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280" windowHeight="6645" tabRatio="500" activeTab="0"/>
  </bookViews>
  <sheets>
    <sheet name="Sheet1" sheetId="1" r:id="rId1"/>
    <sheet name="Sheet2" sheetId="2" r:id="rId2"/>
    <sheet name="Game log" sheetId="3" r:id="rId3"/>
  </sheets>
  <definedNames/>
  <calcPr fullCalcOnLoad="1"/>
</workbook>
</file>

<file path=xl/sharedStrings.xml><?xml version="1.0" encoding="utf-8"?>
<sst xmlns="http://schemas.openxmlformats.org/spreadsheetml/2006/main" count="1399" uniqueCount="156">
  <si>
    <t xml:space="preserve"> </t>
  </si>
  <si>
    <t>Series</t>
  </si>
  <si>
    <t>IP</t>
  </si>
  <si>
    <t>H</t>
  </si>
  <si>
    <t>R</t>
  </si>
  <si>
    <t>ER</t>
  </si>
  <si>
    <t>K</t>
  </si>
  <si>
    <t>BB</t>
  </si>
  <si>
    <t>APP</t>
  </si>
  <si>
    <t>GS</t>
  </si>
  <si>
    <t>CG</t>
  </si>
  <si>
    <t>SHO</t>
  </si>
  <si>
    <t>W</t>
  </si>
  <si>
    <t>L</t>
  </si>
  <si>
    <t>W/L%</t>
  </si>
  <si>
    <t>SV</t>
  </si>
  <si>
    <t>RP</t>
  </si>
  <si>
    <t>HR</t>
  </si>
  <si>
    <t>ERA</t>
  </si>
  <si>
    <t>Name</t>
  </si>
  <si>
    <t>WHIP</t>
  </si>
  <si>
    <t>Totals</t>
  </si>
  <si>
    <t>Team</t>
  </si>
  <si>
    <t>Biagini-108</t>
  </si>
  <si>
    <t>Lamet-103</t>
  </si>
  <si>
    <t>Madson-53</t>
  </si>
  <si>
    <t>Robertson-61</t>
  </si>
  <si>
    <t>Stroman-181</t>
  </si>
  <si>
    <t>Quintana-170</t>
  </si>
  <si>
    <t>Castillo-34</t>
  </si>
  <si>
    <t>Trivino-67</t>
  </si>
  <si>
    <t>Yates-57</t>
  </si>
  <si>
    <t>brs</t>
  </si>
  <si>
    <t>nyy</t>
  </si>
  <si>
    <t>laa</t>
  </si>
  <si>
    <t>bo</t>
  </si>
  <si>
    <t>ci</t>
  </si>
  <si>
    <t>kc</t>
  </si>
  <si>
    <t>dt</t>
  </si>
  <si>
    <t>mt</t>
  </si>
  <si>
    <t>Borucki-88</t>
  </si>
  <si>
    <t>Hahn-63</t>
  </si>
  <si>
    <t>tbj</t>
  </si>
  <si>
    <t>Ross-135</t>
  </si>
  <si>
    <t>Colome-60</t>
  </si>
  <si>
    <t>Cedeno-30</t>
  </si>
  <si>
    <t>Rodney-50</t>
  </si>
  <si>
    <t>Smith, Joe-49</t>
  </si>
  <si>
    <t>Junis-88</t>
  </si>
  <si>
    <t>nym</t>
  </si>
  <si>
    <t>cr</t>
  </si>
  <si>
    <t>phl</t>
  </si>
  <si>
    <t>wn</t>
  </si>
  <si>
    <t>ab</t>
  </si>
  <si>
    <t>Buchholz-88</t>
  </si>
  <si>
    <t>Final</t>
  </si>
  <si>
    <t>score</t>
  </si>
  <si>
    <t>w</t>
  </si>
  <si>
    <t xml:space="preserve">winner </t>
  </si>
  <si>
    <t>loser</t>
  </si>
  <si>
    <t>vs</t>
  </si>
  <si>
    <t>4-5</t>
  </si>
  <si>
    <t>Trivino</t>
  </si>
  <si>
    <t>4-3</t>
  </si>
  <si>
    <t>Colome</t>
  </si>
  <si>
    <t>9-6</t>
  </si>
  <si>
    <t>Ross</t>
  </si>
  <si>
    <t>14-13</t>
  </si>
  <si>
    <t>Junis</t>
  </si>
  <si>
    <t>8-7</t>
  </si>
  <si>
    <t>Hahn</t>
  </si>
  <si>
    <t>2-4</t>
  </si>
  <si>
    <t>1</t>
  </si>
  <si>
    <t>Stroman</t>
  </si>
  <si>
    <t>1-6</t>
  </si>
  <si>
    <t>quintana</t>
  </si>
  <si>
    <t>4-6</t>
  </si>
  <si>
    <t>4-7</t>
  </si>
  <si>
    <t>4-9</t>
  </si>
  <si>
    <t>biagini</t>
  </si>
  <si>
    <t>5-6</t>
  </si>
  <si>
    <t>lamet</t>
  </si>
  <si>
    <t>9-1</t>
  </si>
  <si>
    <t>1-8</t>
  </si>
  <si>
    <t>stroman</t>
  </si>
  <si>
    <t>0-4</t>
  </si>
  <si>
    <t>6-4</t>
  </si>
  <si>
    <t>3-7</t>
  </si>
  <si>
    <t>3-0</t>
  </si>
  <si>
    <t>buchholz</t>
  </si>
  <si>
    <t>4-2</t>
  </si>
  <si>
    <t>3-8</t>
  </si>
  <si>
    <t>10-6</t>
  </si>
  <si>
    <t>8-4</t>
  </si>
  <si>
    <t>6-3</t>
  </si>
  <si>
    <t>4-1</t>
  </si>
  <si>
    <t>1-10</t>
  </si>
  <si>
    <t>7-11</t>
  </si>
  <si>
    <t>1-2</t>
  </si>
  <si>
    <t>1-3</t>
  </si>
  <si>
    <t>1-5</t>
  </si>
  <si>
    <t>robertson</t>
  </si>
  <si>
    <t>0-3</t>
  </si>
  <si>
    <t>5-4</t>
  </si>
  <si>
    <t>yates</t>
  </si>
  <si>
    <t>7-8</t>
  </si>
  <si>
    <t>16-2</t>
  </si>
  <si>
    <t>5-2</t>
  </si>
  <si>
    <t>castillo</t>
  </si>
  <si>
    <t>3-2</t>
  </si>
  <si>
    <t>6-2</t>
  </si>
  <si>
    <t>5-1</t>
  </si>
  <si>
    <t>2-0</t>
  </si>
  <si>
    <t>5-3</t>
  </si>
  <si>
    <t>5-7</t>
  </si>
  <si>
    <t>3-6</t>
  </si>
  <si>
    <t>7-6</t>
  </si>
  <si>
    <t>6-9</t>
  </si>
  <si>
    <t>2-7</t>
  </si>
  <si>
    <t>6-5</t>
  </si>
  <si>
    <t>7-5</t>
  </si>
  <si>
    <t>5-9</t>
  </si>
  <si>
    <t>8-6</t>
  </si>
  <si>
    <t>6-7</t>
  </si>
  <si>
    <t>7-4</t>
  </si>
  <si>
    <t>madson</t>
  </si>
  <si>
    <t>13-12</t>
  </si>
  <si>
    <t>11-6</t>
  </si>
  <si>
    <t>15-9</t>
  </si>
  <si>
    <t>2-3</t>
  </si>
  <si>
    <t>5-11</t>
  </si>
  <si>
    <t>2-1</t>
  </si>
  <si>
    <t>3-5</t>
  </si>
  <si>
    <t>hahn</t>
  </si>
  <si>
    <t>8-3</t>
  </si>
  <si>
    <t>ross</t>
  </si>
  <si>
    <t>9-5</t>
  </si>
  <si>
    <t>borucki</t>
  </si>
  <si>
    <t>colome</t>
  </si>
  <si>
    <t>1-13</t>
  </si>
  <si>
    <t>8-2</t>
  </si>
  <si>
    <t>2-6</t>
  </si>
  <si>
    <t>0-5</t>
  </si>
  <si>
    <t>1-7</t>
  </si>
  <si>
    <t>rodney</t>
  </si>
  <si>
    <t>9-0</t>
  </si>
  <si>
    <t>11-2</t>
  </si>
  <si>
    <t>3-11</t>
  </si>
  <si>
    <t>6-1</t>
  </si>
  <si>
    <t>7-10</t>
  </si>
  <si>
    <t>0-6</t>
  </si>
  <si>
    <t>smith</t>
  </si>
  <si>
    <t>8-14</t>
  </si>
  <si>
    <t>5-8</t>
  </si>
  <si>
    <t>9-10</t>
  </si>
  <si>
    <t>67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</si>
</sst>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00"/>
    <numFmt numFmtId="166" formatCode="[$-409]dddd\,\ mmmm\ d\,\ yyyy"/>
    <numFmt numFmtId="167" formatCode="[$-409]h:mm:ss\ AM/P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6.57421875" style="1" bestFit="1" customWidth="1"/>
    <col min="3" max="4" width="4.00390625" style="0" bestFit="1" customWidth="1"/>
    <col min="5" max="5" width="3.7109375" style="0" bestFit="1" customWidth="1"/>
    <col min="6" max="6" width="4.00390625" style="0" bestFit="1" customWidth="1"/>
    <col min="7" max="7" width="3.57421875" style="0" bestFit="1" customWidth="1"/>
    <col min="8" max="8" width="4.8515625" style="0" bestFit="1" customWidth="1"/>
    <col min="9" max="10" width="3.7109375" style="0" bestFit="1" customWidth="1"/>
    <col min="11" max="11" width="4.7109375" style="0" bestFit="1" customWidth="1"/>
    <col min="12" max="12" width="4.00390625" style="0" customWidth="1"/>
    <col min="13" max="13" width="3.7109375" style="0" customWidth="1"/>
    <col min="14" max="14" width="6.8515625" style="0" bestFit="1" customWidth="1"/>
    <col min="15" max="15" width="3.140625" style="0" bestFit="1" customWidth="1"/>
    <col min="16" max="17" width="3.421875" style="0" bestFit="1" customWidth="1"/>
    <col min="18" max="18" width="6.8515625" style="0" bestFit="1" customWidth="1"/>
    <col min="19" max="19" width="1.421875" style="0" customWidth="1"/>
    <col min="20" max="20" width="12.421875" style="0" bestFit="1" customWidth="1"/>
    <col min="21" max="21" width="6.57421875" style="0" bestFit="1" customWidth="1"/>
    <col min="22" max="22" width="5.140625" style="0" bestFit="1" customWidth="1"/>
    <col min="23" max="23" width="3.7109375" style="0" bestFit="1" customWidth="1"/>
    <col min="24" max="24" width="4.421875" style="0" customWidth="1"/>
    <col min="25" max="25" width="5.140625" style="0" bestFit="1" customWidth="1"/>
    <col min="26" max="26" width="3.7109375" style="0" bestFit="1" customWidth="1"/>
    <col min="27" max="27" width="4.28125" style="0" bestFit="1" customWidth="1"/>
    <col min="28" max="28" width="4.00390625" style="0" bestFit="1" customWidth="1"/>
    <col min="29" max="29" width="3.421875" style="0" bestFit="1" customWidth="1"/>
    <col min="30" max="30" width="4.7109375" style="0" bestFit="1" customWidth="1"/>
    <col min="31" max="31" width="3.57421875" style="0" customWidth="1"/>
    <col min="32" max="32" width="4.00390625" style="0" customWidth="1"/>
    <col min="33" max="33" width="6.8515625" style="2" bestFit="1" customWidth="1"/>
    <col min="34" max="34" width="3.140625" style="0" bestFit="1" customWidth="1"/>
    <col min="35" max="36" width="4.00390625" style="0" bestFit="1" customWidth="1"/>
    <col min="37" max="38" width="6.8515625" style="0" bestFit="1" customWidth="1"/>
  </cols>
  <sheetData>
    <row r="1" spans="1:24" ht="12.75">
      <c r="A1" t="s">
        <v>23</v>
      </c>
      <c r="T1" t="s">
        <v>0</v>
      </c>
      <c r="V1">
        <v>2019</v>
      </c>
      <c r="X1" t="s">
        <v>55</v>
      </c>
    </row>
    <row r="2" spans="1:38" ht="12.75">
      <c r="A2" t="s">
        <v>1</v>
      </c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T2" s="3" t="s">
        <v>19</v>
      </c>
      <c r="U2" s="4" t="s">
        <v>2</v>
      </c>
      <c r="V2" s="3" t="s">
        <v>3</v>
      </c>
      <c r="W2" s="5" t="s">
        <v>4</v>
      </c>
      <c r="X2" s="3" t="s">
        <v>5</v>
      </c>
      <c r="Y2" s="3" t="s">
        <v>6</v>
      </c>
      <c r="Z2" s="5" t="s">
        <v>7</v>
      </c>
      <c r="AA2" s="3" t="s">
        <v>8</v>
      </c>
      <c r="AB2" s="3" t="s">
        <v>9</v>
      </c>
      <c r="AC2" s="3" t="s">
        <v>10</v>
      </c>
      <c r="AD2" s="3" t="s">
        <v>11</v>
      </c>
      <c r="AE2" s="5" t="s">
        <v>12</v>
      </c>
      <c r="AF2" s="3" t="s">
        <v>13</v>
      </c>
      <c r="AG2" s="6" t="s">
        <v>14</v>
      </c>
      <c r="AH2" s="3" t="s">
        <v>15</v>
      </c>
      <c r="AI2" s="3" t="s">
        <v>16</v>
      </c>
      <c r="AJ2" s="5" t="s">
        <v>17</v>
      </c>
      <c r="AK2" s="7" t="s">
        <v>18</v>
      </c>
      <c r="AL2" s="8" t="s">
        <v>20</v>
      </c>
    </row>
    <row r="3" spans="1:39" ht="12.75">
      <c r="A3" t="s">
        <v>32</v>
      </c>
      <c r="B3" s="1">
        <v>6.6666666</v>
      </c>
      <c r="C3">
        <v>5</v>
      </c>
      <c r="D3">
        <v>3</v>
      </c>
      <c r="E3">
        <v>3</v>
      </c>
      <c r="F3">
        <v>7</v>
      </c>
      <c r="G3">
        <v>1</v>
      </c>
      <c r="H3">
        <v>1</v>
      </c>
      <c r="I3">
        <v>1</v>
      </c>
      <c r="L3">
        <v>1</v>
      </c>
      <c r="N3" s="2">
        <f>+L3/(M3+L3)</f>
        <v>1</v>
      </c>
      <c r="R3" s="9">
        <f>9*(E3/B3)</f>
        <v>4.0500000405000005</v>
      </c>
      <c r="T3" s="10" t="str">
        <f>A1</f>
        <v>Biagini-108</v>
      </c>
      <c r="U3" s="11">
        <f>+B33</f>
        <v>71.66666652859999</v>
      </c>
      <c r="V3" s="10">
        <f aca="true" t="shared" si="0" ref="V3:AF3">+C33</f>
        <v>82</v>
      </c>
      <c r="W3" s="12">
        <f t="shared" si="0"/>
        <v>53</v>
      </c>
      <c r="X3" s="10">
        <f t="shared" si="0"/>
        <v>47</v>
      </c>
      <c r="Y3" s="10">
        <f t="shared" si="0"/>
        <v>56</v>
      </c>
      <c r="Z3" s="12">
        <f t="shared" si="0"/>
        <v>27</v>
      </c>
      <c r="AA3" s="10">
        <f t="shared" si="0"/>
        <v>13</v>
      </c>
      <c r="AB3" s="10">
        <f t="shared" si="0"/>
        <v>13</v>
      </c>
      <c r="AC3" s="10">
        <f t="shared" si="0"/>
        <v>0</v>
      </c>
      <c r="AD3" s="10">
        <f t="shared" si="0"/>
        <v>0</v>
      </c>
      <c r="AE3" s="12">
        <f t="shared" si="0"/>
        <v>5</v>
      </c>
      <c r="AF3" s="10">
        <f t="shared" si="0"/>
        <v>2</v>
      </c>
      <c r="AG3" s="13">
        <f>+AE3/(AE3+AF3)</f>
        <v>0.7142857142857143</v>
      </c>
      <c r="AH3" s="10">
        <f>+O33</f>
        <v>0</v>
      </c>
      <c r="AI3" s="10">
        <f>+P33</f>
        <v>0</v>
      </c>
      <c r="AJ3" s="12">
        <f>+Q33</f>
        <v>11</v>
      </c>
      <c r="AK3" s="14">
        <f>9*(X3/U3)</f>
        <v>5.902325592766248</v>
      </c>
      <c r="AL3" s="1">
        <f aca="true" t="shared" si="1" ref="AL3:AL32">(V3+Z3)/U3</f>
        <v>1.5209302354882295</v>
      </c>
      <c r="AM3" s="2"/>
    </row>
    <row r="4" spans="1:38" ht="12.75">
      <c r="A4" t="s">
        <v>33</v>
      </c>
      <c r="B4" s="1">
        <v>5.333333333</v>
      </c>
      <c r="C4">
        <v>8</v>
      </c>
      <c r="D4">
        <v>4</v>
      </c>
      <c r="E4">
        <v>3</v>
      </c>
      <c r="F4">
        <v>4</v>
      </c>
      <c r="G4">
        <v>2</v>
      </c>
      <c r="H4">
        <v>1</v>
      </c>
      <c r="I4">
        <v>1</v>
      </c>
      <c r="L4">
        <v>1</v>
      </c>
      <c r="N4" s="2">
        <f aca="true" t="shared" si="2" ref="N4:N33">+L4/(M4+L4)</f>
        <v>1</v>
      </c>
      <c r="Q4">
        <v>1</v>
      </c>
      <c r="R4" s="9">
        <f aca="true" t="shared" si="3" ref="R4:R33">9*(E4/B4)</f>
        <v>5.0625000003164065</v>
      </c>
      <c r="T4" t="str">
        <f>A34</f>
        <v>Buchholz-88</v>
      </c>
      <c r="U4" s="15">
        <f>+B66</f>
        <v>63.66666666633</v>
      </c>
      <c r="V4">
        <f aca="true" t="shared" si="4" ref="V4:AF4">+C66</f>
        <v>80</v>
      </c>
      <c r="W4" s="16">
        <f t="shared" si="4"/>
        <v>53</v>
      </c>
      <c r="X4">
        <f t="shared" si="4"/>
        <v>52</v>
      </c>
      <c r="Y4">
        <f t="shared" si="4"/>
        <v>44</v>
      </c>
      <c r="Z4" s="16">
        <f t="shared" si="4"/>
        <v>21</v>
      </c>
      <c r="AA4">
        <f t="shared" si="4"/>
        <v>13</v>
      </c>
      <c r="AB4">
        <f t="shared" si="4"/>
        <v>13</v>
      </c>
      <c r="AC4">
        <f t="shared" si="4"/>
        <v>0</v>
      </c>
      <c r="AD4">
        <f t="shared" si="4"/>
        <v>0</v>
      </c>
      <c r="AE4" s="16">
        <f t="shared" si="4"/>
        <v>5</v>
      </c>
      <c r="AF4">
        <f t="shared" si="4"/>
        <v>5</v>
      </c>
      <c r="AG4" s="13">
        <f aca="true" t="shared" si="5" ref="AG4:AG33">+AE4/(AE4+AF4)</f>
        <v>0.5</v>
      </c>
      <c r="AH4">
        <f>+O66</f>
        <v>0</v>
      </c>
      <c r="AI4">
        <f>+P66</f>
        <v>0</v>
      </c>
      <c r="AJ4" s="16">
        <f>+Q66</f>
        <v>11</v>
      </c>
      <c r="AK4" s="17">
        <f aca="true" t="shared" si="6" ref="AK4:AK32">9*(X4/U4)</f>
        <v>7.350785340353006</v>
      </c>
      <c r="AL4" s="1">
        <f t="shared" si="1"/>
        <v>1.5863874345633626</v>
      </c>
    </row>
    <row r="5" spans="1:38" ht="12.75">
      <c r="A5" t="s">
        <v>34</v>
      </c>
      <c r="B5" s="1">
        <v>5.333333333</v>
      </c>
      <c r="C5">
        <v>7</v>
      </c>
      <c r="D5">
        <v>6</v>
      </c>
      <c r="E5">
        <v>5</v>
      </c>
      <c r="F5">
        <v>7</v>
      </c>
      <c r="G5">
        <v>1</v>
      </c>
      <c r="H5">
        <v>1</v>
      </c>
      <c r="I5">
        <v>1</v>
      </c>
      <c r="L5">
        <v>1</v>
      </c>
      <c r="N5" s="2">
        <f t="shared" si="2"/>
        <v>1</v>
      </c>
      <c r="Q5">
        <v>2</v>
      </c>
      <c r="R5" s="9">
        <f t="shared" si="3"/>
        <v>8.437500000527344</v>
      </c>
      <c r="T5" s="3" t="str">
        <f>A67</f>
        <v>Lamet-103</v>
      </c>
      <c r="U5" s="18">
        <f>+B99</f>
        <v>60.666666665899996</v>
      </c>
      <c r="V5" s="3">
        <f aca="true" t="shared" si="7" ref="V5:AF5">+C99</f>
        <v>61</v>
      </c>
      <c r="W5" s="5">
        <f t="shared" si="7"/>
        <v>55</v>
      </c>
      <c r="X5" s="3">
        <f t="shared" si="7"/>
        <v>54</v>
      </c>
      <c r="Y5" s="3">
        <f t="shared" si="7"/>
        <v>72</v>
      </c>
      <c r="Z5" s="5">
        <f t="shared" si="7"/>
        <v>31</v>
      </c>
      <c r="AA5" s="3">
        <f t="shared" si="7"/>
        <v>11</v>
      </c>
      <c r="AB5" s="3">
        <f t="shared" si="7"/>
        <v>10</v>
      </c>
      <c r="AC5" s="3">
        <f t="shared" si="7"/>
        <v>0</v>
      </c>
      <c r="AD5" s="3">
        <f t="shared" si="7"/>
        <v>0</v>
      </c>
      <c r="AE5" s="5">
        <f t="shared" si="7"/>
        <v>4</v>
      </c>
      <c r="AF5" s="3">
        <f t="shared" si="7"/>
        <v>6</v>
      </c>
      <c r="AG5" s="13">
        <f t="shared" si="5"/>
        <v>0.4</v>
      </c>
      <c r="AH5" s="3">
        <f>+O99</f>
        <v>0</v>
      </c>
      <c r="AI5" s="3">
        <f>+P99</f>
        <v>2</v>
      </c>
      <c r="AJ5" s="5">
        <f>+Q99</f>
        <v>22</v>
      </c>
      <c r="AK5" s="19">
        <f t="shared" si="6"/>
        <v>8.010989011090249</v>
      </c>
      <c r="AL5" s="1">
        <f t="shared" si="1"/>
        <v>1.5164835165026809</v>
      </c>
    </row>
    <row r="6" spans="1:38" ht="12.75">
      <c r="A6" t="s">
        <v>35</v>
      </c>
      <c r="B6" s="1">
        <v>5.6666666</v>
      </c>
      <c r="C6">
        <v>4</v>
      </c>
      <c r="D6">
        <v>2</v>
      </c>
      <c r="E6">
        <v>2</v>
      </c>
      <c r="F6">
        <v>5</v>
      </c>
      <c r="G6">
        <v>5</v>
      </c>
      <c r="H6">
        <v>1</v>
      </c>
      <c r="I6">
        <v>1</v>
      </c>
      <c r="L6">
        <v>1</v>
      </c>
      <c r="N6" s="2">
        <f t="shared" si="2"/>
        <v>1</v>
      </c>
      <c r="R6" s="9">
        <f t="shared" si="3"/>
        <v>3.176470625605537</v>
      </c>
      <c r="T6" t="str">
        <f>A100</f>
        <v>Quintana-170</v>
      </c>
      <c r="U6" s="15">
        <f>+B132</f>
        <v>171.99999999096002</v>
      </c>
      <c r="V6">
        <f aca="true" t="shared" si="8" ref="V6:AF6">+C132</f>
        <v>189</v>
      </c>
      <c r="W6" s="16">
        <f t="shared" si="8"/>
        <v>103</v>
      </c>
      <c r="X6">
        <f t="shared" si="8"/>
        <v>97</v>
      </c>
      <c r="Y6">
        <f t="shared" si="8"/>
        <v>183</v>
      </c>
      <c r="Z6" s="16">
        <f t="shared" si="8"/>
        <v>73</v>
      </c>
      <c r="AA6">
        <f t="shared" si="8"/>
        <v>26</v>
      </c>
      <c r="AB6">
        <f t="shared" si="8"/>
        <v>26</v>
      </c>
      <c r="AC6">
        <f t="shared" si="8"/>
        <v>0</v>
      </c>
      <c r="AD6">
        <f t="shared" si="8"/>
        <v>0</v>
      </c>
      <c r="AE6" s="16">
        <f t="shared" si="8"/>
        <v>9</v>
      </c>
      <c r="AF6">
        <f t="shared" si="8"/>
        <v>11</v>
      </c>
      <c r="AG6" s="13">
        <f t="shared" si="5"/>
        <v>0.45</v>
      </c>
      <c r="AH6">
        <f>+O132</f>
        <v>0</v>
      </c>
      <c r="AI6">
        <f>+P132</f>
        <v>0</v>
      </c>
      <c r="AJ6" s="16">
        <f>+Q132</f>
        <v>29</v>
      </c>
      <c r="AK6" s="17">
        <f t="shared" si="6"/>
        <v>5.0755813956155995</v>
      </c>
      <c r="AL6" s="1">
        <f t="shared" si="1"/>
        <v>1.5232558140335477</v>
      </c>
    </row>
    <row r="7" spans="1:38" ht="12.75">
      <c r="A7" t="s">
        <v>36</v>
      </c>
      <c r="B7" s="1">
        <v>5</v>
      </c>
      <c r="C7">
        <v>7</v>
      </c>
      <c r="D7">
        <v>7</v>
      </c>
      <c r="E7">
        <v>6</v>
      </c>
      <c r="F7">
        <v>3</v>
      </c>
      <c r="G7">
        <v>3</v>
      </c>
      <c r="H7">
        <v>1</v>
      </c>
      <c r="I7">
        <v>1</v>
      </c>
      <c r="M7">
        <v>1</v>
      </c>
      <c r="N7" s="2">
        <f t="shared" si="2"/>
        <v>0</v>
      </c>
      <c r="Q7">
        <v>1</v>
      </c>
      <c r="R7" s="9">
        <f t="shared" si="3"/>
        <v>10.799999999999999</v>
      </c>
      <c r="T7" s="3" t="str">
        <f>A133</f>
        <v>Stroman-181</v>
      </c>
      <c r="U7" s="18">
        <f>+B165</f>
        <v>183.99999995218997</v>
      </c>
      <c r="V7" s="3">
        <f aca="true" t="shared" si="9" ref="V7:AF7">+C165</f>
        <v>193</v>
      </c>
      <c r="W7" s="5">
        <f t="shared" si="9"/>
        <v>113</v>
      </c>
      <c r="X7" s="3">
        <f t="shared" si="9"/>
        <v>106</v>
      </c>
      <c r="Y7" s="3">
        <f t="shared" si="9"/>
        <v>139</v>
      </c>
      <c r="Z7" s="5">
        <f t="shared" si="9"/>
        <v>92</v>
      </c>
      <c r="AA7" s="3">
        <f t="shared" si="9"/>
        <v>27</v>
      </c>
      <c r="AB7" s="3">
        <f t="shared" si="9"/>
        <v>27</v>
      </c>
      <c r="AC7" s="3">
        <f t="shared" si="9"/>
        <v>0</v>
      </c>
      <c r="AD7" s="3">
        <f t="shared" si="9"/>
        <v>0</v>
      </c>
      <c r="AE7" s="5">
        <f t="shared" si="9"/>
        <v>12</v>
      </c>
      <c r="AF7" s="3">
        <f t="shared" si="9"/>
        <v>12</v>
      </c>
      <c r="AG7" s="13">
        <f t="shared" si="5"/>
        <v>0.5</v>
      </c>
      <c r="AH7" s="3">
        <f>+O165</f>
        <v>0</v>
      </c>
      <c r="AI7" s="3">
        <f>+P165</f>
        <v>0</v>
      </c>
      <c r="AJ7" s="21">
        <f>+Q165</f>
        <v>34</v>
      </c>
      <c r="AK7" s="19">
        <f t="shared" si="6"/>
        <v>5.184782610042852</v>
      </c>
      <c r="AL7" s="1">
        <f t="shared" si="1"/>
        <v>1.548913043880726</v>
      </c>
    </row>
    <row r="8" spans="1:38" ht="12.75">
      <c r="A8" t="s">
        <v>37</v>
      </c>
      <c r="B8" s="1">
        <v>5</v>
      </c>
      <c r="C8">
        <v>9</v>
      </c>
      <c r="D8">
        <v>7</v>
      </c>
      <c r="E8">
        <v>7</v>
      </c>
      <c r="F8">
        <v>6</v>
      </c>
      <c r="G8">
        <v>3</v>
      </c>
      <c r="H8">
        <v>1</v>
      </c>
      <c r="I8">
        <v>1</v>
      </c>
      <c r="N8" s="2" t="e">
        <f t="shared" si="2"/>
        <v>#DIV/0!</v>
      </c>
      <c r="Q8">
        <v>3</v>
      </c>
      <c r="R8" s="9">
        <f t="shared" si="3"/>
        <v>12.6</v>
      </c>
      <c r="T8" t="str">
        <f>A166</f>
        <v>Team</v>
      </c>
      <c r="U8" s="15">
        <f>+B198</f>
        <v>0</v>
      </c>
      <c r="V8">
        <f aca="true" t="shared" si="10" ref="V8:AF8">+C198</f>
        <v>0</v>
      </c>
      <c r="W8" s="16">
        <f t="shared" si="10"/>
        <v>0</v>
      </c>
      <c r="X8">
        <f t="shared" si="10"/>
        <v>0</v>
      </c>
      <c r="Y8">
        <f t="shared" si="10"/>
        <v>0</v>
      </c>
      <c r="Z8" s="16">
        <f t="shared" si="10"/>
        <v>0</v>
      </c>
      <c r="AA8">
        <f t="shared" si="10"/>
        <v>0</v>
      </c>
      <c r="AB8">
        <f t="shared" si="10"/>
        <v>0</v>
      </c>
      <c r="AC8">
        <f t="shared" si="10"/>
        <v>0</v>
      </c>
      <c r="AD8">
        <f t="shared" si="10"/>
        <v>2</v>
      </c>
      <c r="AE8" s="16">
        <f t="shared" si="10"/>
        <v>0</v>
      </c>
      <c r="AF8">
        <f t="shared" si="10"/>
        <v>0</v>
      </c>
      <c r="AG8" s="13" t="e">
        <f t="shared" si="5"/>
        <v>#DIV/0!</v>
      </c>
      <c r="AH8">
        <f>+O198</f>
        <v>0</v>
      </c>
      <c r="AI8">
        <f>+P198</f>
        <v>0</v>
      </c>
      <c r="AJ8" s="16">
        <f>+Q198</f>
        <v>0</v>
      </c>
      <c r="AK8" s="17"/>
      <c r="AL8" s="1"/>
    </row>
    <row r="9" spans="1:38" ht="12.75">
      <c r="A9" t="s">
        <v>38</v>
      </c>
      <c r="B9" s="1">
        <v>6</v>
      </c>
      <c r="C9">
        <v>4</v>
      </c>
      <c r="D9">
        <v>2</v>
      </c>
      <c r="E9">
        <v>1</v>
      </c>
      <c r="F9">
        <v>3</v>
      </c>
      <c r="G9">
        <v>2</v>
      </c>
      <c r="H9">
        <v>1</v>
      </c>
      <c r="I9">
        <v>1</v>
      </c>
      <c r="L9">
        <v>1</v>
      </c>
      <c r="N9" s="2">
        <f t="shared" si="2"/>
        <v>1</v>
      </c>
      <c r="R9" s="9">
        <f t="shared" si="3"/>
        <v>1.5</v>
      </c>
      <c r="T9" s="3" t="str">
        <f>A199</f>
        <v>Castillo-34</v>
      </c>
      <c r="U9" s="18">
        <f>+B231</f>
        <v>26.666666661163006</v>
      </c>
      <c r="V9" s="3">
        <f aca="true" t="shared" si="11" ref="V9:AF9">+C231</f>
        <v>10</v>
      </c>
      <c r="W9" s="5">
        <f t="shared" si="11"/>
        <v>0</v>
      </c>
      <c r="X9" s="3">
        <f t="shared" si="11"/>
        <v>0</v>
      </c>
      <c r="Y9" s="3">
        <f t="shared" si="11"/>
        <v>34</v>
      </c>
      <c r="Z9" s="5">
        <f t="shared" si="11"/>
        <v>9</v>
      </c>
      <c r="AA9" s="3">
        <f t="shared" si="11"/>
        <v>21</v>
      </c>
      <c r="AB9" s="3">
        <f t="shared" si="11"/>
        <v>0</v>
      </c>
      <c r="AC9" s="3">
        <f t="shared" si="11"/>
        <v>0</v>
      </c>
      <c r="AD9" s="3">
        <f t="shared" si="11"/>
        <v>0</v>
      </c>
      <c r="AE9" s="5">
        <f t="shared" si="11"/>
        <v>1</v>
      </c>
      <c r="AF9" s="3">
        <f t="shared" si="11"/>
        <v>0</v>
      </c>
      <c r="AG9" s="13">
        <f t="shared" si="5"/>
        <v>1</v>
      </c>
      <c r="AH9" s="3">
        <f>+O231</f>
        <v>0</v>
      </c>
      <c r="AI9" s="3">
        <f>+P231</f>
        <v>2</v>
      </c>
      <c r="AJ9" s="5">
        <f>+Q231</f>
        <v>0</v>
      </c>
      <c r="AK9" s="19">
        <f t="shared" si="6"/>
        <v>0</v>
      </c>
      <c r="AL9" s="1">
        <f t="shared" si="1"/>
        <v>0.712500000147051</v>
      </c>
    </row>
    <row r="10" spans="1:38" ht="12.75">
      <c r="A10" t="s">
        <v>39</v>
      </c>
      <c r="B10" s="1">
        <v>6</v>
      </c>
      <c r="C10">
        <v>3</v>
      </c>
      <c r="D10">
        <v>2</v>
      </c>
      <c r="E10">
        <v>2</v>
      </c>
      <c r="F10">
        <v>3</v>
      </c>
      <c r="G10">
        <v>0</v>
      </c>
      <c r="H10">
        <v>1</v>
      </c>
      <c r="I10">
        <v>1</v>
      </c>
      <c r="N10" s="2" t="e">
        <f t="shared" si="2"/>
        <v>#DIV/0!</v>
      </c>
      <c r="R10" s="9">
        <f t="shared" si="3"/>
        <v>3</v>
      </c>
      <c r="T10" t="str">
        <f>A232</f>
        <v>Madson-53</v>
      </c>
      <c r="U10" s="15">
        <f>+B264</f>
        <v>30.0033333252</v>
      </c>
      <c r="V10">
        <f aca="true" t="shared" si="12" ref="V10:AF10">+C264</f>
        <v>16</v>
      </c>
      <c r="W10" s="16">
        <f t="shared" si="12"/>
        <v>3</v>
      </c>
      <c r="X10">
        <f t="shared" si="12"/>
        <v>3</v>
      </c>
      <c r="Y10">
        <f t="shared" si="12"/>
        <v>29</v>
      </c>
      <c r="Z10" s="16">
        <f t="shared" si="12"/>
        <v>6</v>
      </c>
      <c r="AA10">
        <f t="shared" si="12"/>
        <v>30</v>
      </c>
      <c r="AB10">
        <f t="shared" si="12"/>
        <v>0</v>
      </c>
      <c r="AC10">
        <f t="shared" si="12"/>
        <v>0</v>
      </c>
      <c r="AD10">
        <f t="shared" si="12"/>
        <v>0</v>
      </c>
      <c r="AE10" s="16">
        <f t="shared" si="12"/>
        <v>2</v>
      </c>
      <c r="AF10">
        <f t="shared" si="12"/>
        <v>1</v>
      </c>
      <c r="AG10" s="13">
        <f t="shared" si="5"/>
        <v>0.6666666666666666</v>
      </c>
      <c r="AH10">
        <f>+O264</f>
        <v>23</v>
      </c>
      <c r="AI10">
        <f>+P264</f>
        <v>49</v>
      </c>
      <c r="AJ10" s="16">
        <f>+Q264</f>
        <v>1</v>
      </c>
      <c r="AK10" s="17">
        <f t="shared" si="6"/>
        <v>0.8999000113538225</v>
      </c>
      <c r="AL10" s="1">
        <f t="shared" si="1"/>
        <v>0.7332518611031146</v>
      </c>
    </row>
    <row r="11" spans="1:38" ht="12.75">
      <c r="A11" t="s">
        <v>33</v>
      </c>
      <c r="B11" s="1">
        <v>6</v>
      </c>
      <c r="C11">
        <v>5</v>
      </c>
      <c r="D11">
        <v>3</v>
      </c>
      <c r="E11">
        <v>3</v>
      </c>
      <c r="F11">
        <v>2</v>
      </c>
      <c r="G11">
        <v>1</v>
      </c>
      <c r="H11">
        <v>1</v>
      </c>
      <c r="I11">
        <v>1</v>
      </c>
      <c r="N11" s="2" t="e">
        <f t="shared" si="2"/>
        <v>#DIV/0!</v>
      </c>
      <c r="Q11">
        <v>1</v>
      </c>
      <c r="R11" s="9">
        <f t="shared" si="3"/>
        <v>4.5</v>
      </c>
      <c r="T11" s="3" t="str">
        <f>A265</f>
        <v>Robertson-61</v>
      </c>
      <c r="U11" s="18">
        <f>+B297</f>
        <v>52.33333326459999</v>
      </c>
      <c r="V11" s="3">
        <f aca="true" t="shared" si="13" ref="V11:AF11">+C297</f>
        <v>28</v>
      </c>
      <c r="W11" s="5">
        <f t="shared" si="13"/>
        <v>8</v>
      </c>
      <c r="X11" s="3">
        <f t="shared" si="13"/>
        <v>5</v>
      </c>
      <c r="Y11" s="3">
        <f t="shared" si="13"/>
        <v>65</v>
      </c>
      <c r="Z11" s="5">
        <f t="shared" si="13"/>
        <v>14</v>
      </c>
      <c r="AA11" s="3">
        <f t="shared" si="13"/>
        <v>43</v>
      </c>
      <c r="AB11" s="3">
        <f t="shared" si="13"/>
        <v>0</v>
      </c>
      <c r="AC11" s="3">
        <f t="shared" si="13"/>
        <v>0</v>
      </c>
      <c r="AD11" s="3">
        <f t="shared" si="13"/>
        <v>0</v>
      </c>
      <c r="AE11" s="5">
        <f t="shared" si="13"/>
        <v>3</v>
      </c>
      <c r="AF11" s="3">
        <f t="shared" si="13"/>
        <v>3</v>
      </c>
      <c r="AG11" s="13">
        <f t="shared" si="5"/>
        <v>0.5</v>
      </c>
      <c r="AH11" s="3">
        <f>+O297</f>
        <v>6</v>
      </c>
      <c r="AI11" s="3">
        <f>+P297</f>
        <v>15</v>
      </c>
      <c r="AJ11" s="5">
        <f>+Q297</f>
        <v>2</v>
      </c>
      <c r="AK11" s="19">
        <f t="shared" si="6"/>
        <v>0.8598726125943041</v>
      </c>
      <c r="AL11" s="1">
        <f t="shared" si="1"/>
        <v>0.8025477717546838</v>
      </c>
    </row>
    <row r="12" spans="1:38" ht="12.75">
      <c r="A12" t="s">
        <v>32</v>
      </c>
      <c r="B12" s="1">
        <v>5.33333333</v>
      </c>
      <c r="C12">
        <v>7</v>
      </c>
      <c r="D12">
        <v>4</v>
      </c>
      <c r="E12">
        <v>4</v>
      </c>
      <c r="F12">
        <v>2</v>
      </c>
      <c r="G12">
        <v>3</v>
      </c>
      <c r="H12">
        <v>1</v>
      </c>
      <c r="I12">
        <v>1</v>
      </c>
      <c r="N12" s="2" t="e">
        <f t="shared" si="2"/>
        <v>#DIV/0!</v>
      </c>
      <c r="Q12">
        <v>1</v>
      </c>
      <c r="R12" s="9">
        <f t="shared" si="3"/>
        <v>6.75000000421875</v>
      </c>
      <c r="T12" t="str">
        <f>A298</f>
        <v>Trivino-67</v>
      </c>
      <c r="U12" s="15">
        <f>+B330</f>
        <v>62.333333330799995</v>
      </c>
      <c r="V12">
        <f aca="true" t="shared" si="14" ref="V12:AF12">+C330</f>
        <v>37</v>
      </c>
      <c r="W12" s="16">
        <f t="shared" si="14"/>
        <v>24</v>
      </c>
      <c r="X12">
        <f t="shared" si="14"/>
        <v>23</v>
      </c>
      <c r="Y12">
        <f t="shared" si="14"/>
        <v>58</v>
      </c>
      <c r="Z12" s="16">
        <f t="shared" si="14"/>
        <v>36</v>
      </c>
      <c r="AA12">
        <f t="shared" si="14"/>
        <v>33</v>
      </c>
      <c r="AB12">
        <f t="shared" si="14"/>
        <v>0</v>
      </c>
      <c r="AC12">
        <f t="shared" si="14"/>
        <v>0</v>
      </c>
      <c r="AD12">
        <f t="shared" si="14"/>
        <v>0</v>
      </c>
      <c r="AE12" s="16">
        <f t="shared" si="14"/>
        <v>0</v>
      </c>
      <c r="AF12">
        <f t="shared" si="14"/>
        <v>5</v>
      </c>
      <c r="AG12" s="13">
        <f t="shared" si="5"/>
        <v>0</v>
      </c>
      <c r="AH12">
        <f>+O330</f>
        <v>2</v>
      </c>
      <c r="AI12">
        <f>+P330</f>
        <v>-1</v>
      </c>
      <c r="AJ12" s="16">
        <f>+Q330</f>
        <v>9</v>
      </c>
      <c r="AK12" s="17">
        <f t="shared" si="6"/>
        <v>3.3208556151082274</v>
      </c>
      <c r="AL12" s="1">
        <f t="shared" si="1"/>
        <v>1.171122994700003</v>
      </c>
    </row>
    <row r="13" spans="1:38" ht="12.75">
      <c r="A13" t="s">
        <v>34</v>
      </c>
      <c r="B13" s="1">
        <v>5</v>
      </c>
      <c r="C13">
        <v>10</v>
      </c>
      <c r="D13">
        <v>7</v>
      </c>
      <c r="E13">
        <v>7</v>
      </c>
      <c r="F13">
        <v>4</v>
      </c>
      <c r="G13">
        <v>1</v>
      </c>
      <c r="H13">
        <v>1</v>
      </c>
      <c r="I13">
        <v>1</v>
      </c>
      <c r="M13">
        <v>1</v>
      </c>
      <c r="N13" s="2">
        <f t="shared" si="2"/>
        <v>0</v>
      </c>
      <c r="Q13">
        <v>1</v>
      </c>
      <c r="R13" s="9">
        <f t="shared" si="3"/>
        <v>12.6</v>
      </c>
      <c r="T13" s="3" t="str">
        <f>A331</f>
        <v>Yates-57</v>
      </c>
      <c r="U13" s="18">
        <f>+B363</f>
        <v>38.999999991859994</v>
      </c>
      <c r="V13" s="3">
        <f aca="true" t="shared" si="15" ref="V13:AF13">+C363</f>
        <v>25</v>
      </c>
      <c r="W13" s="5">
        <f t="shared" si="15"/>
        <v>10</v>
      </c>
      <c r="X13" s="3">
        <f t="shared" si="15"/>
        <v>7</v>
      </c>
      <c r="Y13" s="3">
        <f t="shared" si="15"/>
        <v>55</v>
      </c>
      <c r="Z13" s="5">
        <f t="shared" si="15"/>
        <v>18</v>
      </c>
      <c r="AA13" s="3">
        <f t="shared" si="15"/>
        <v>38</v>
      </c>
      <c r="AB13" s="3">
        <f t="shared" si="15"/>
        <v>0</v>
      </c>
      <c r="AC13" s="3">
        <f t="shared" si="15"/>
        <v>0</v>
      </c>
      <c r="AD13" s="3">
        <f t="shared" si="15"/>
        <v>0</v>
      </c>
      <c r="AE13" s="5">
        <f t="shared" si="15"/>
        <v>2</v>
      </c>
      <c r="AF13" s="3">
        <f t="shared" si="15"/>
        <v>0</v>
      </c>
      <c r="AG13" s="13">
        <f t="shared" si="5"/>
        <v>1</v>
      </c>
      <c r="AH13" s="3">
        <f>+O363</f>
        <v>0</v>
      </c>
      <c r="AI13" s="3">
        <f>+P363</f>
        <v>2</v>
      </c>
      <c r="AJ13" s="5">
        <f>+Q363</f>
        <v>3</v>
      </c>
      <c r="AK13" s="19">
        <f t="shared" si="6"/>
        <v>1.6153846157217755</v>
      </c>
      <c r="AL13" s="1">
        <f t="shared" si="1"/>
        <v>1.1025641027942277</v>
      </c>
    </row>
    <row r="14" spans="1:38" ht="12.75">
      <c r="A14">
        <v>12</v>
      </c>
      <c r="N14" s="2" t="e">
        <f t="shared" si="2"/>
        <v>#DIV/0!</v>
      </c>
      <c r="R14" s="9" t="e">
        <f t="shared" si="3"/>
        <v>#DIV/0!</v>
      </c>
      <c r="T14" t="str">
        <f>A364</f>
        <v>Borucki-88</v>
      </c>
      <c r="U14" s="15">
        <f>+B396</f>
        <v>91.9999999959</v>
      </c>
      <c r="V14">
        <f aca="true" t="shared" si="16" ref="V14:AF14">+C396</f>
        <v>98</v>
      </c>
      <c r="W14" s="16">
        <f t="shared" si="16"/>
        <v>59</v>
      </c>
      <c r="X14">
        <f t="shared" si="16"/>
        <v>58</v>
      </c>
      <c r="Y14">
        <f t="shared" si="16"/>
        <v>49</v>
      </c>
      <c r="Z14" s="16">
        <f t="shared" si="16"/>
        <v>35</v>
      </c>
      <c r="AA14">
        <f t="shared" si="16"/>
        <v>14</v>
      </c>
      <c r="AB14">
        <f t="shared" si="16"/>
        <v>14</v>
      </c>
      <c r="AC14">
        <f t="shared" si="16"/>
        <v>1</v>
      </c>
      <c r="AD14">
        <f t="shared" si="16"/>
        <v>1</v>
      </c>
      <c r="AE14" s="16">
        <f t="shared" si="16"/>
        <v>5</v>
      </c>
      <c r="AF14">
        <f t="shared" si="16"/>
        <v>6</v>
      </c>
      <c r="AG14" s="13">
        <f t="shared" si="5"/>
        <v>0.45454545454545453</v>
      </c>
      <c r="AH14">
        <f>+O396</f>
        <v>0</v>
      </c>
      <c r="AI14">
        <f>+P396</f>
        <v>0</v>
      </c>
      <c r="AJ14" s="16">
        <f>+Q396</f>
        <v>12</v>
      </c>
      <c r="AK14" s="17">
        <f t="shared" si="6"/>
        <v>5.67391304373112</v>
      </c>
      <c r="AL14" s="1">
        <f t="shared" si="1"/>
        <v>1.4456521739774693</v>
      </c>
    </row>
    <row r="15" spans="1:38" ht="12.75">
      <c r="A15">
        <v>13</v>
      </c>
      <c r="N15" s="2" t="e">
        <f t="shared" si="2"/>
        <v>#DIV/0!</v>
      </c>
      <c r="R15" s="9" t="e">
        <f t="shared" si="3"/>
        <v>#DIV/0!</v>
      </c>
      <c r="T15" s="3" t="str">
        <f>A397</f>
        <v>Hahn-63</v>
      </c>
      <c r="U15" s="18">
        <f>+B429</f>
        <v>62.666666666</v>
      </c>
      <c r="V15" s="3">
        <f aca="true" t="shared" si="17" ref="V15:AF15">+C429</f>
        <v>67</v>
      </c>
      <c r="W15" s="5">
        <f t="shared" si="17"/>
        <v>35</v>
      </c>
      <c r="X15" s="3">
        <f t="shared" si="17"/>
        <v>35</v>
      </c>
      <c r="Y15" s="3">
        <f t="shared" si="17"/>
        <v>43</v>
      </c>
      <c r="Z15" s="5">
        <f t="shared" si="17"/>
        <v>28</v>
      </c>
      <c r="AA15" s="3">
        <f t="shared" si="17"/>
        <v>11</v>
      </c>
      <c r="AB15" s="3">
        <f t="shared" si="17"/>
        <v>11</v>
      </c>
      <c r="AC15" s="3">
        <f t="shared" si="17"/>
        <v>0</v>
      </c>
      <c r="AD15" s="3">
        <f t="shared" si="17"/>
        <v>0</v>
      </c>
      <c r="AE15" s="5">
        <f t="shared" si="17"/>
        <v>4</v>
      </c>
      <c r="AF15" s="3">
        <f t="shared" si="17"/>
        <v>4</v>
      </c>
      <c r="AG15" s="13">
        <f t="shared" si="5"/>
        <v>0.5</v>
      </c>
      <c r="AH15" s="3">
        <f>+O429</f>
        <v>0</v>
      </c>
      <c r="AI15" s="3">
        <f>+P429</f>
        <v>0</v>
      </c>
      <c r="AJ15" s="5">
        <f>+Q429</f>
        <v>10</v>
      </c>
      <c r="AK15" s="19">
        <f t="shared" si="6"/>
        <v>5.026595744734326</v>
      </c>
      <c r="AL15" s="1">
        <f t="shared" si="1"/>
        <v>1.515957446824638</v>
      </c>
    </row>
    <row r="16" spans="1:38" ht="12.75">
      <c r="A16">
        <v>14</v>
      </c>
      <c r="N16" s="2" t="e">
        <f t="shared" si="2"/>
        <v>#DIV/0!</v>
      </c>
      <c r="R16" s="9" t="e">
        <f t="shared" si="3"/>
        <v>#DIV/0!</v>
      </c>
      <c r="T16" t="str">
        <f>A430</f>
        <v>Ross-135</v>
      </c>
      <c r="U16" s="15">
        <f>+B462</f>
        <v>109.33333332596</v>
      </c>
      <c r="V16">
        <f aca="true" t="shared" si="18" ref="V16:AF16">+C462</f>
        <v>108</v>
      </c>
      <c r="W16" s="16">
        <f t="shared" si="18"/>
        <v>71</v>
      </c>
      <c r="X16">
        <f t="shared" si="18"/>
        <v>62</v>
      </c>
      <c r="Y16">
        <f t="shared" si="18"/>
        <v>70</v>
      </c>
      <c r="Z16" s="16">
        <f t="shared" si="18"/>
        <v>53</v>
      </c>
      <c r="AA16">
        <f t="shared" si="18"/>
        <v>16</v>
      </c>
      <c r="AB16">
        <f t="shared" si="18"/>
        <v>16</v>
      </c>
      <c r="AC16">
        <f t="shared" si="18"/>
        <v>1</v>
      </c>
      <c r="AD16">
        <f t="shared" si="18"/>
        <v>0</v>
      </c>
      <c r="AE16" s="16">
        <f t="shared" si="18"/>
        <v>6</v>
      </c>
      <c r="AF16">
        <f t="shared" si="18"/>
        <v>7</v>
      </c>
      <c r="AG16" s="13">
        <f t="shared" si="5"/>
        <v>0.46153846153846156</v>
      </c>
      <c r="AH16">
        <f>+O462</f>
        <v>0</v>
      </c>
      <c r="AI16">
        <f>+P462</f>
        <v>0</v>
      </c>
      <c r="AJ16" s="16">
        <f>+Q462</f>
        <v>15</v>
      </c>
      <c r="AK16" s="17">
        <f t="shared" si="6"/>
        <v>5.103658536929552</v>
      </c>
      <c r="AL16" s="1">
        <f t="shared" si="1"/>
        <v>1.4725609757090643</v>
      </c>
    </row>
    <row r="17" spans="1:38" ht="12.75">
      <c r="A17">
        <v>15</v>
      </c>
      <c r="N17" s="2" t="e">
        <f t="shared" si="2"/>
        <v>#DIV/0!</v>
      </c>
      <c r="R17" s="9" t="e">
        <f t="shared" si="3"/>
        <v>#DIV/0!</v>
      </c>
      <c r="T17" s="3" t="str">
        <f>A463</f>
        <v>Colome-60</v>
      </c>
      <c r="U17" s="18">
        <f>+B495</f>
        <v>42.9999999921</v>
      </c>
      <c r="V17" s="3">
        <f aca="true" t="shared" si="19" ref="V17:AF17">+C495</f>
        <v>44</v>
      </c>
      <c r="W17" s="5">
        <f t="shared" si="19"/>
        <v>19</v>
      </c>
      <c r="X17" s="3">
        <f t="shared" si="19"/>
        <v>17</v>
      </c>
      <c r="Y17" s="3">
        <f t="shared" si="19"/>
        <v>29</v>
      </c>
      <c r="Z17" s="5">
        <f t="shared" si="19"/>
        <v>14</v>
      </c>
      <c r="AA17" s="3">
        <f t="shared" si="19"/>
        <v>39</v>
      </c>
      <c r="AB17" s="3">
        <f t="shared" si="19"/>
        <v>0</v>
      </c>
      <c r="AC17" s="3">
        <f t="shared" si="19"/>
        <v>0</v>
      </c>
      <c r="AD17" s="3">
        <f t="shared" si="19"/>
        <v>0</v>
      </c>
      <c r="AE17" s="5">
        <f t="shared" si="19"/>
        <v>4</v>
      </c>
      <c r="AF17" s="3">
        <f t="shared" si="19"/>
        <v>0</v>
      </c>
      <c r="AG17" s="13">
        <f t="shared" si="5"/>
        <v>1</v>
      </c>
      <c r="AH17" s="3">
        <f>+O495</f>
        <v>6</v>
      </c>
      <c r="AI17" s="3">
        <f>+P495</f>
        <v>20</v>
      </c>
      <c r="AJ17" s="5">
        <f>+Q495</f>
        <v>6</v>
      </c>
      <c r="AK17" s="19">
        <f t="shared" si="6"/>
        <v>3.5581395355374252</v>
      </c>
      <c r="AL17" s="1">
        <f t="shared" si="1"/>
        <v>1.348837209550135</v>
      </c>
    </row>
    <row r="18" spans="1:38" ht="12.75">
      <c r="A18">
        <v>16</v>
      </c>
      <c r="N18" s="2" t="e">
        <f t="shared" si="2"/>
        <v>#DIV/0!</v>
      </c>
      <c r="R18" s="9" t="e">
        <f t="shared" si="3"/>
        <v>#DIV/0!</v>
      </c>
      <c r="T18" t="str">
        <f>A496</f>
        <v>Cedeno-30</v>
      </c>
      <c r="U18" s="15">
        <f>+B528</f>
        <v>6.9999999993</v>
      </c>
      <c r="V18">
        <f aca="true" t="shared" si="20" ref="V18:AF18">+C528</f>
        <v>9</v>
      </c>
      <c r="W18" s="16">
        <f t="shared" si="20"/>
        <v>4</v>
      </c>
      <c r="X18">
        <f t="shared" si="20"/>
        <v>3</v>
      </c>
      <c r="Y18">
        <f t="shared" si="20"/>
        <v>7</v>
      </c>
      <c r="Z18" s="16">
        <f t="shared" si="20"/>
        <v>6</v>
      </c>
      <c r="AA18">
        <f t="shared" si="20"/>
        <v>8</v>
      </c>
      <c r="AB18">
        <f t="shared" si="20"/>
        <v>0</v>
      </c>
      <c r="AC18">
        <f t="shared" si="20"/>
        <v>0</v>
      </c>
      <c r="AD18">
        <f t="shared" si="20"/>
        <v>0</v>
      </c>
      <c r="AE18" s="16">
        <f t="shared" si="20"/>
        <v>0</v>
      </c>
      <c r="AF18">
        <f t="shared" si="20"/>
        <v>0</v>
      </c>
      <c r="AG18" s="13" t="e">
        <f t="shared" si="5"/>
        <v>#DIV/0!</v>
      </c>
      <c r="AH18">
        <f>+O528</f>
        <v>0</v>
      </c>
      <c r="AI18">
        <f>+P528</f>
        <v>0</v>
      </c>
      <c r="AJ18" s="16">
        <f>+Q528</f>
        <v>1</v>
      </c>
      <c r="AK18" s="17">
        <f t="shared" si="6"/>
        <v>3.8571428575285713</v>
      </c>
      <c r="AL18" s="1">
        <f t="shared" si="1"/>
        <v>2.1428571430714287</v>
      </c>
    </row>
    <row r="19" spans="1:38" ht="12.75">
      <c r="A19">
        <v>17</v>
      </c>
      <c r="N19" s="2" t="e">
        <f t="shared" si="2"/>
        <v>#DIV/0!</v>
      </c>
      <c r="R19" s="9" t="e">
        <f t="shared" si="3"/>
        <v>#DIV/0!</v>
      </c>
      <c r="T19" s="3" t="str">
        <f>A529</f>
        <v>Rodney-50</v>
      </c>
      <c r="U19" s="18">
        <f>+B561</f>
        <v>32.33333332886</v>
      </c>
      <c r="V19" s="3">
        <f aca="true" t="shared" si="21" ref="V19:AF19">+C561</f>
        <v>30</v>
      </c>
      <c r="W19" s="5">
        <f t="shared" si="21"/>
        <v>15</v>
      </c>
      <c r="X19" s="3">
        <f t="shared" si="21"/>
        <v>14</v>
      </c>
      <c r="Y19" s="3">
        <f t="shared" si="21"/>
        <v>28</v>
      </c>
      <c r="Z19" s="5">
        <f t="shared" si="21"/>
        <v>22</v>
      </c>
      <c r="AA19" s="3">
        <f t="shared" si="21"/>
        <v>29</v>
      </c>
      <c r="AB19" s="3">
        <f t="shared" si="21"/>
        <v>0</v>
      </c>
      <c r="AC19" s="3">
        <f t="shared" si="21"/>
        <v>0</v>
      </c>
      <c r="AD19" s="3">
        <f t="shared" si="21"/>
        <v>0</v>
      </c>
      <c r="AE19" s="5">
        <f t="shared" si="21"/>
        <v>2</v>
      </c>
      <c r="AF19" s="3">
        <f t="shared" si="21"/>
        <v>0</v>
      </c>
      <c r="AG19" s="13">
        <f t="shared" si="5"/>
        <v>1</v>
      </c>
      <c r="AH19" s="3">
        <f>+O561</f>
        <v>1</v>
      </c>
      <c r="AI19" s="3">
        <f>+P561</f>
        <v>6</v>
      </c>
      <c r="AJ19" s="5">
        <f>+Q561</f>
        <v>5</v>
      </c>
      <c r="AK19" s="19">
        <f t="shared" si="6"/>
        <v>3.8969072170339842</v>
      </c>
      <c r="AL19" s="1">
        <f t="shared" si="1"/>
        <v>1.6082474229029142</v>
      </c>
    </row>
    <row r="20" spans="1:38" ht="12.75">
      <c r="A20">
        <v>18</v>
      </c>
      <c r="N20" s="2" t="e">
        <f t="shared" si="2"/>
        <v>#DIV/0!</v>
      </c>
      <c r="R20" s="9" t="e">
        <f t="shared" si="3"/>
        <v>#DIV/0!</v>
      </c>
      <c r="T20" t="str">
        <f>A562</f>
        <v>Smith, Joe-49</v>
      </c>
      <c r="U20" s="15">
        <f>+B594</f>
        <v>33.666666665856</v>
      </c>
      <c r="V20">
        <f aca="true" t="shared" si="22" ref="V20:AF20">+C594</f>
        <v>42</v>
      </c>
      <c r="W20" s="16">
        <f t="shared" si="22"/>
        <v>18</v>
      </c>
      <c r="X20">
        <f t="shared" si="22"/>
        <v>15</v>
      </c>
      <c r="Y20">
        <f t="shared" si="22"/>
        <v>43</v>
      </c>
      <c r="Z20" s="16">
        <f t="shared" si="22"/>
        <v>10</v>
      </c>
      <c r="AA20">
        <f t="shared" si="22"/>
        <v>35</v>
      </c>
      <c r="AB20">
        <f t="shared" si="22"/>
        <v>0</v>
      </c>
      <c r="AC20">
        <f t="shared" si="22"/>
        <v>0</v>
      </c>
      <c r="AD20">
        <f t="shared" si="22"/>
        <v>0</v>
      </c>
      <c r="AE20" s="16">
        <f t="shared" si="22"/>
        <v>1</v>
      </c>
      <c r="AF20">
        <f t="shared" si="22"/>
        <v>1</v>
      </c>
      <c r="AG20" s="13">
        <f t="shared" si="5"/>
        <v>0.5</v>
      </c>
      <c r="AH20">
        <f>+O594</f>
        <v>0</v>
      </c>
      <c r="AI20">
        <f>+P594</f>
        <v>1</v>
      </c>
      <c r="AJ20" s="16">
        <f>+Q594</f>
        <v>3</v>
      </c>
      <c r="AK20" s="17">
        <f t="shared" si="6"/>
        <v>4.009900990195566</v>
      </c>
      <c r="AL20" s="1">
        <f t="shared" si="1"/>
        <v>1.5445544554827362</v>
      </c>
    </row>
    <row r="21" spans="1:38" ht="12.75">
      <c r="A21">
        <v>19</v>
      </c>
      <c r="N21" s="2" t="e">
        <f t="shared" si="2"/>
        <v>#DIV/0!</v>
      </c>
      <c r="R21" s="9" t="e">
        <f t="shared" si="3"/>
        <v>#DIV/0!</v>
      </c>
      <c r="T21" s="3" t="str">
        <f>A595</f>
        <v>Junis-88</v>
      </c>
      <c r="U21" s="18">
        <f>+B627</f>
        <v>18.666666666623</v>
      </c>
      <c r="V21" s="3">
        <f aca="true" t="shared" si="23" ref="V21:AF21">+C627</f>
        <v>19</v>
      </c>
      <c r="W21" s="5">
        <f t="shared" si="23"/>
        <v>11</v>
      </c>
      <c r="X21" s="3">
        <f t="shared" si="23"/>
        <v>11</v>
      </c>
      <c r="Y21" s="3">
        <f t="shared" si="23"/>
        <v>11</v>
      </c>
      <c r="Z21" s="5">
        <f t="shared" si="23"/>
        <v>6</v>
      </c>
      <c r="AA21" s="3">
        <f t="shared" si="23"/>
        <v>10</v>
      </c>
      <c r="AB21" s="3">
        <f t="shared" si="23"/>
        <v>0</v>
      </c>
      <c r="AC21" s="3">
        <f t="shared" si="23"/>
        <v>0</v>
      </c>
      <c r="AD21" s="3">
        <f t="shared" si="23"/>
        <v>0</v>
      </c>
      <c r="AE21" s="5">
        <f t="shared" si="23"/>
        <v>2</v>
      </c>
      <c r="AF21" s="3">
        <f t="shared" si="23"/>
        <v>0</v>
      </c>
      <c r="AG21" s="13">
        <f t="shared" si="5"/>
        <v>1</v>
      </c>
      <c r="AH21" s="3">
        <f>+O627</f>
        <v>1</v>
      </c>
      <c r="AI21" s="3">
        <f>+P627</f>
        <v>6</v>
      </c>
      <c r="AJ21" s="5">
        <f>+Q627</f>
        <v>3</v>
      </c>
      <c r="AK21" s="19">
        <f t="shared" si="6"/>
        <v>5.303571428583835</v>
      </c>
      <c r="AL21" s="1">
        <f t="shared" si="1"/>
        <v>1.3392857142888472</v>
      </c>
    </row>
    <row r="22" spans="1:38" ht="12.75">
      <c r="A22">
        <v>20</v>
      </c>
      <c r="N22" s="2" t="e">
        <f t="shared" si="2"/>
        <v>#DIV/0!</v>
      </c>
      <c r="R22" s="9" t="e">
        <f t="shared" si="3"/>
        <v>#DIV/0!</v>
      </c>
      <c r="T22">
        <f>A628</f>
        <v>0</v>
      </c>
      <c r="U22" s="15">
        <f>+B660</f>
        <v>0</v>
      </c>
      <c r="V22">
        <f aca="true" t="shared" si="24" ref="V22:AF22">+C660</f>
        <v>0</v>
      </c>
      <c r="W22" s="16">
        <f t="shared" si="24"/>
        <v>0</v>
      </c>
      <c r="X22">
        <f t="shared" si="24"/>
        <v>0</v>
      </c>
      <c r="Y22">
        <f t="shared" si="24"/>
        <v>0</v>
      </c>
      <c r="Z22" s="16">
        <f t="shared" si="24"/>
        <v>0</v>
      </c>
      <c r="AA22">
        <f t="shared" si="24"/>
        <v>0</v>
      </c>
      <c r="AB22">
        <f t="shared" si="24"/>
        <v>0</v>
      </c>
      <c r="AC22">
        <f t="shared" si="24"/>
        <v>0</v>
      </c>
      <c r="AD22">
        <f t="shared" si="24"/>
        <v>0</v>
      </c>
      <c r="AE22" s="16">
        <f t="shared" si="24"/>
        <v>0</v>
      </c>
      <c r="AF22">
        <f t="shared" si="24"/>
        <v>0</v>
      </c>
      <c r="AG22" s="13" t="e">
        <f t="shared" si="5"/>
        <v>#DIV/0!</v>
      </c>
      <c r="AH22">
        <f>+O660</f>
        <v>0</v>
      </c>
      <c r="AI22">
        <f>+P660</f>
        <v>0</v>
      </c>
      <c r="AJ22" s="16">
        <f>+Q660</f>
        <v>0</v>
      </c>
      <c r="AK22" s="17" t="e">
        <f t="shared" si="6"/>
        <v>#DIV/0!</v>
      </c>
      <c r="AL22" s="1" t="e">
        <f t="shared" si="1"/>
        <v>#DIV/0!</v>
      </c>
    </row>
    <row r="23" spans="1:38" ht="12.75">
      <c r="A23">
        <v>21</v>
      </c>
      <c r="N23" s="2" t="e">
        <f t="shared" si="2"/>
        <v>#DIV/0!</v>
      </c>
      <c r="R23" s="9" t="e">
        <f t="shared" si="3"/>
        <v>#DIV/0!</v>
      </c>
      <c r="T23" s="3">
        <f>A661</f>
        <v>21</v>
      </c>
      <c r="U23" s="18">
        <f>+B693</f>
        <v>0</v>
      </c>
      <c r="V23" s="3">
        <f aca="true" t="shared" si="25" ref="V23:AF23">+C693</f>
        <v>0</v>
      </c>
      <c r="W23" s="5">
        <f t="shared" si="25"/>
        <v>0</v>
      </c>
      <c r="X23" s="3">
        <f t="shared" si="25"/>
        <v>0</v>
      </c>
      <c r="Y23" s="3">
        <f t="shared" si="25"/>
        <v>0</v>
      </c>
      <c r="Z23" s="5">
        <f t="shared" si="25"/>
        <v>0</v>
      </c>
      <c r="AA23" s="3">
        <f t="shared" si="25"/>
        <v>0</v>
      </c>
      <c r="AB23" s="3">
        <f t="shared" si="25"/>
        <v>0</v>
      </c>
      <c r="AC23" s="3">
        <f t="shared" si="25"/>
        <v>0</v>
      </c>
      <c r="AD23" s="3">
        <f t="shared" si="25"/>
        <v>0</v>
      </c>
      <c r="AE23" s="5">
        <f t="shared" si="25"/>
        <v>0</v>
      </c>
      <c r="AF23" s="3">
        <f t="shared" si="25"/>
        <v>0</v>
      </c>
      <c r="AG23" s="13" t="e">
        <f t="shared" si="5"/>
        <v>#DIV/0!</v>
      </c>
      <c r="AH23" s="3">
        <f>+O693</f>
        <v>0</v>
      </c>
      <c r="AI23" s="3">
        <f>+P693</f>
        <v>0</v>
      </c>
      <c r="AJ23" s="5">
        <f>+Q693</f>
        <v>0</v>
      </c>
      <c r="AK23" s="19" t="e">
        <f t="shared" si="6"/>
        <v>#DIV/0!</v>
      </c>
      <c r="AL23" s="1" t="e">
        <f t="shared" si="1"/>
        <v>#DIV/0!</v>
      </c>
    </row>
    <row r="24" spans="1:38" ht="12.75">
      <c r="A24">
        <v>22</v>
      </c>
      <c r="N24" s="2" t="e">
        <f t="shared" si="2"/>
        <v>#DIV/0!</v>
      </c>
      <c r="R24" s="9" t="e">
        <f t="shared" si="3"/>
        <v>#DIV/0!</v>
      </c>
      <c r="T24">
        <f>A694</f>
        <v>22</v>
      </c>
      <c r="U24" s="15">
        <f>+B726</f>
        <v>0</v>
      </c>
      <c r="V24">
        <f aca="true" t="shared" si="26" ref="V24:AF24">+C726</f>
        <v>0</v>
      </c>
      <c r="W24" s="16">
        <f t="shared" si="26"/>
        <v>0</v>
      </c>
      <c r="X24">
        <f t="shared" si="26"/>
        <v>0</v>
      </c>
      <c r="Y24">
        <f t="shared" si="26"/>
        <v>0</v>
      </c>
      <c r="Z24" s="16">
        <f t="shared" si="26"/>
        <v>0</v>
      </c>
      <c r="AA24">
        <f t="shared" si="26"/>
        <v>0</v>
      </c>
      <c r="AB24">
        <f t="shared" si="26"/>
        <v>0</v>
      </c>
      <c r="AC24">
        <f t="shared" si="26"/>
        <v>0</v>
      </c>
      <c r="AD24">
        <f t="shared" si="26"/>
        <v>0</v>
      </c>
      <c r="AE24" s="16">
        <f t="shared" si="26"/>
        <v>0</v>
      </c>
      <c r="AF24">
        <f t="shared" si="26"/>
        <v>0</v>
      </c>
      <c r="AG24" s="13" t="e">
        <f t="shared" si="5"/>
        <v>#DIV/0!</v>
      </c>
      <c r="AH24">
        <f>+O726</f>
        <v>0</v>
      </c>
      <c r="AI24">
        <f>+P726</f>
        <v>0</v>
      </c>
      <c r="AJ24" s="16">
        <f>+Q726</f>
        <v>0</v>
      </c>
      <c r="AK24" s="17" t="e">
        <f t="shared" si="6"/>
        <v>#DIV/0!</v>
      </c>
      <c r="AL24" s="1" t="e">
        <f t="shared" si="1"/>
        <v>#DIV/0!</v>
      </c>
    </row>
    <row r="25" spans="1:38" ht="12.75">
      <c r="A25">
        <v>23</v>
      </c>
      <c r="N25" s="2" t="e">
        <f t="shared" si="2"/>
        <v>#DIV/0!</v>
      </c>
      <c r="R25" s="9" t="e">
        <f t="shared" si="3"/>
        <v>#DIV/0!</v>
      </c>
      <c r="T25" s="3">
        <f>A727</f>
        <v>23</v>
      </c>
      <c r="U25" s="18">
        <f>+B759</f>
        <v>0</v>
      </c>
      <c r="V25" s="3">
        <f aca="true" t="shared" si="27" ref="V25:AF25">+C759</f>
        <v>0</v>
      </c>
      <c r="W25" s="5">
        <f t="shared" si="27"/>
        <v>0</v>
      </c>
      <c r="X25" s="3">
        <f t="shared" si="27"/>
        <v>0</v>
      </c>
      <c r="Y25" s="3">
        <f t="shared" si="27"/>
        <v>0</v>
      </c>
      <c r="Z25" s="5">
        <f t="shared" si="27"/>
        <v>0</v>
      </c>
      <c r="AA25" s="3">
        <f t="shared" si="27"/>
        <v>0</v>
      </c>
      <c r="AB25" s="3">
        <f t="shared" si="27"/>
        <v>0</v>
      </c>
      <c r="AC25" s="3">
        <f t="shared" si="27"/>
        <v>0</v>
      </c>
      <c r="AD25" s="3">
        <f t="shared" si="27"/>
        <v>0</v>
      </c>
      <c r="AE25" s="5">
        <f t="shared" si="27"/>
        <v>0</v>
      </c>
      <c r="AF25" s="3">
        <f t="shared" si="27"/>
        <v>0</v>
      </c>
      <c r="AG25" s="13" t="e">
        <f t="shared" si="5"/>
        <v>#DIV/0!</v>
      </c>
      <c r="AH25" s="3">
        <f>+O759</f>
        <v>0</v>
      </c>
      <c r="AI25" s="3">
        <f>+P759</f>
        <v>0</v>
      </c>
      <c r="AJ25" s="5">
        <f>+Q759</f>
        <v>0</v>
      </c>
      <c r="AK25" s="19" t="e">
        <f t="shared" si="6"/>
        <v>#DIV/0!</v>
      </c>
      <c r="AL25" s="1" t="e">
        <f t="shared" si="1"/>
        <v>#DIV/0!</v>
      </c>
    </row>
    <row r="26" spans="1:38" ht="12.75">
      <c r="A26" t="s">
        <v>37</v>
      </c>
      <c r="B26" s="1">
        <v>4.6666666666</v>
      </c>
      <c r="C26">
        <v>8</v>
      </c>
      <c r="D26">
        <v>4</v>
      </c>
      <c r="E26">
        <v>2</v>
      </c>
      <c r="F26">
        <v>6</v>
      </c>
      <c r="G26">
        <v>2</v>
      </c>
      <c r="H26">
        <v>1</v>
      </c>
      <c r="I26">
        <v>1</v>
      </c>
      <c r="N26" s="2" t="e">
        <f t="shared" si="2"/>
        <v>#DIV/0!</v>
      </c>
      <c r="R26" s="9">
        <f t="shared" si="3"/>
        <v>3.857142857197959</v>
      </c>
      <c r="T26">
        <f>A760</f>
        <v>24</v>
      </c>
      <c r="U26" s="15">
        <f>+B792</f>
        <v>0</v>
      </c>
      <c r="V26">
        <f aca="true" t="shared" si="28" ref="V26:AF26">+C792</f>
        <v>0</v>
      </c>
      <c r="W26" s="16">
        <f t="shared" si="28"/>
        <v>0</v>
      </c>
      <c r="X26">
        <f t="shared" si="28"/>
        <v>0</v>
      </c>
      <c r="Y26">
        <f t="shared" si="28"/>
        <v>0</v>
      </c>
      <c r="Z26" s="16">
        <f t="shared" si="28"/>
        <v>0</v>
      </c>
      <c r="AA26">
        <f t="shared" si="28"/>
        <v>0</v>
      </c>
      <c r="AB26">
        <f t="shared" si="28"/>
        <v>0</v>
      </c>
      <c r="AC26">
        <f t="shared" si="28"/>
        <v>0</v>
      </c>
      <c r="AD26">
        <f t="shared" si="28"/>
        <v>0</v>
      </c>
      <c r="AE26" s="16">
        <f t="shared" si="28"/>
        <v>0</v>
      </c>
      <c r="AF26">
        <f t="shared" si="28"/>
        <v>0</v>
      </c>
      <c r="AG26" s="13" t="e">
        <f t="shared" si="5"/>
        <v>#DIV/0!</v>
      </c>
      <c r="AH26">
        <f>+O792</f>
        <v>0</v>
      </c>
      <c r="AI26">
        <f>+P792</f>
        <v>0</v>
      </c>
      <c r="AJ26" s="16">
        <f>+Q792</f>
        <v>0</v>
      </c>
      <c r="AK26" s="17" t="e">
        <f t="shared" si="6"/>
        <v>#DIV/0!</v>
      </c>
      <c r="AL26" s="1" t="e">
        <f t="shared" si="1"/>
        <v>#DIV/0!</v>
      </c>
    </row>
    <row r="27" spans="1:38" ht="12.75">
      <c r="A27">
        <v>25</v>
      </c>
      <c r="N27" s="2" t="e">
        <f t="shared" si="2"/>
        <v>#DIV/0!</v>
      </c>
      <c r="R27" s="9" t="e">
        <f t="shared" si="3"/>
        <v>#DIV/0!</v>
      </c>
      <c r="T27" s="3">
        <f>A793</f>
        <v>25</v>
      </c>
      <c r="U27" s="18">
        <f>+B825</f>
        <v>0</v>
      </c>
      <c r="V27" s="3">
        <f aca="true" t="shared" si="29" ref="V27:AF27">+C825</f>
        <v>0</v>
      </c>
      <c r="W27" s="5">
        <f t="shared" si="29"/>
        <v>0</v>
      </c>
      <c r="X27" s="3">
        <f t="shared" si="29"/>
        <v>0</v>
      </c>
      <c r="Y27" s="3">
        <f t="shared" si="29"/>
        <v>0</v>
      </c>
      <c r="Z27" s="5">
        <f t="shared" si="29"/>
        <v>0</v>
      </c>
      <c r="AA27" s="3">
        <f t="shared" si="29"/>
        <v>0</v>
      </c>
      <c r="AB27" s="3">
        <f t="shared" si="29"/>
        <v>0</v>
      </c>
      <c r="AC27" s="3">
        <f t="shared" si="29"/>
        <v>0</v>
      </c>
      <c r="AD27" s="3">
        <f t="shared" si="29"/>
        <v>0</v>
      </c>
      <c r="AE27" s="5">
        <f t="shared" si="29"/>
        <v>0</v>
      </c>
      <c r="AF27" s="3">
        <f t="shared" si="29"/>
        <v>0</v>
      </c>
      <c r="AG27" s="13" t="e">
        <f t="shared" si="5"/>
        <v>#DIV/0!</v>
      </c>
      <c r="AH27" s="3">
        <f>+O825</f>
        <v>0</v>
      </c>
      <c r="AI27" s="3">
        <f>+P825</f>
        <v>0</v>
      </c>
      <c r="AJ27" s="5">
        <f>+Q825</f>
        <v>0</v>
      </c>
      <c r="AK27" s="19" t="e">
        <f t="shared" si="6"/>
        <v>#DIV/0!</v>
      </c>
      <c r="AL27" s="1" t="e">
        <f t="shared" si="1"/>
        <v>#DIV/0!</v>
      </c>
    </row>
    <row r="28" spans="1:38" ht="12.75">
      <c r="A28">
        <v>26</v>
      </c>
      <c r="N28" s="2" t="e">
        <f t="shared" si="2"/>
        <v>#DIV/0!</v>
      </c>
      <c r="R28" s="9" t="e">
        <f t="shared" si="3"/>
        <v>#DIV/0!</v>
      </c>
      <c r="T28">
        <f>A826</f>
        <v>26</v>
      </c>
      <c r="U28" s="15">
        <f>+B858</f>
        <v>0</v>
      </c>
      <c r="V28">
        <f aca="true" t="shared" si="30" ref="V28:AF28">+C858</f>
        <v>0</v>
      </c>
      <c r="W28" s="16">
        <f t="shared" si="30"/>
        <v>0</v>
      </c>
      <c r="X28">
        <f t="shared" si="30"/>
        <v>0</v>
      </c>
      <c r="Y28">
        <f t="shared" si="30"/>
        <v>0</v>
      </c>
      <c r="Z28" s="16">
        <f t="shared" si="30"/>
        <v>0</v>
      </c>
      <c r="AA28">
        <f t="shared" si="30"/>
        <v>0</v>
      </c>
      <c r="AB28">
        <f t="shared" si="30"/>
        <v>0</v>
      </c>
      <c r="AC28">
        <f t="shared" si="30"/>
        <v>0</v>
      </c>
      <c r="AD28">
        <f t="shared" si="30"/>
        <v>0</v>
      </c>
      <c r="AE28" s="16">
        <f t="shared" si="30"/>
        <v>0</v>
      </c>
      <c r="AF28">
        <f t="shared" si="30"/>
        <v>0</v>
      </c>
      <c r="AG28" s="13" t="e">
        <f t="shared" si="5"/>
        <v>#DIV/0!</v>
      </c>
      <c r="AH28">
        <f>+O858</f>
        <v>0</v>
      </c>
      <c r="AI28">
        <f>+P858</f>
        <v>0</v>
      </c>
      <c r="AJ28" s="16">
        <f>+Q858</f>
        <v>0</v>
      </c>
      <c r="AK28" s="17" t="e">
        <f t="shared" si="6"/>
        <v>#DIV/0!</v>
      </c>
      <c r="AL28" s="1" t="e">
        <f t="shared" si="1"/>
        <v>#DIV/0!</v>
      </c>
    </row>
    <row r="29" spans="1:38" ht="12.75">
      <c r="A29" t="s">
        <v>38</v>
      </c>
      <c r="B29" s="1">
        <v>5.666666666</v>
      </c>
      <c r="C29">
        <v>5</v>
      </c>
      <c r="D29">
        <v>2</v>
      </c>
      <c r="E29">
        <v>2</v>
      </c>
      <c r="F29">
        <v>4</v>
      </c>
      <c r="G29">
        <v>3</v>
      </c>
      <c r="H29">
        <v>1</v>
      </c>
      <c r="I29">
        <v>1</v>
      </c>
      <c r="N29" s="2" t="e">
        <f t="shared" si="2"/>
        <v>#DIV/0!</v>
      </c>
      <c r="Q29">
        <v>1</v>
      </c>
      <c r="R29" s="9">
        <f t="shared" si="3"/>
        <v>3.1764705886089963</v>
      </c>
      <c r="T29" s="3">
        <f>A859</f>
        <v>27</v>
      </c>
      <c r="U29" s="18">
        <f>+B891</f>
        <v>0</v>
      </c>
      <c r="V29" s="3">
        <f aca="true" t="shared" si="31" ref="V29:AF29">+C891</f>
        <v>0</v>
      </c>
      <c r="W29" s="5">
        <f t="shared" si="31"/>
        <v>0</v>
      </c>
      <c r="X29" s="3">
        <f t="shared" si="31"/>
        <v>0</v>
      </c>
      <c r="Y29" s="3">
        <f t="shared" si="31"/>
        <v>0</v>
      </c>
      <c r="Z29" s="5">
        <f t="shared" si="31"/>
        <v>0</v>
      </c>
      <c r="AA29" s="3">
        <f t="shared" si="31"/>
        <v>0</v>
      </c>
      <c r="AB29" s="3">
        <f t="shared" si="31"/>
        <v>0</v>
      </c>
      <c r="AC29" s="3">
        <f t="shared" si="31"/>
        <v>0</v>
      </c>
      <c r="AD29" s="3">
        <f t="shared" si="31"/>
        <v>0</v>
      </c>
      <c r="AE29" s="5">
        <f t="shared" si="31"/>
        <v>0</v>
      </c>
      <c r="AF29" s="3">
        <f t="shared" si="31"/>
        <v>0</v>
      </c>
      <c r="AG29" s="13" t="e">
        <f t="shared" si="5"/>
        <v>#DIV/0!</v>
      </c>
      <c r="AH29" s="3">
        <f>+O891</f>
        <v>0</v>
      </c>
      <c r="AI29" s="3">
        <f>+P891</f>
        <v>0</v>
      </c>
      <c r="AJ29" s="5">
        <f>+Q891</f>
        <v>0</v>
      </c>
      <c r="AK29" s="19" t="e">
        <f t="shared" si="6"/>
        <v>#DIV/0!</v>
      </c>
      <c r="AL29" s="1" t="e">
        <f t="shared" si="1"/>
        <v>#DIV/0!</v>
      </c>
    </row>
    <row r="30" spans="1:38" ht="12.75">
      <c r="A30">
        <v>28</v>
      </c>
      <c r="N30" s="2" t="e">
        <f t="shared" si="2"/>
        <v>#DIV/0!</v>
      </c>
      <c r="R30" s="9" t="e">
        <f t="shared" si="3"/>
        <v>#DIV/0!</v>
      </c>
      <c r="T30">
        <f>A892</f>
        <v>28</v>
      </c>
      <c r="U30" s="15">
        <f>+B924</f>
        <v>0</v>
      </c>
      <c r="V30">
        <f aca="true" t="shared" si="32" ref="V30:AF30">+C924</f>
        <v>0</v>
      </c>
      <c r="W30" s="16">
        <f t="shared" si="32"/>
        <v>0</v>
      </c>
      <c r="X30">
        <f t="shared" si="32"/>
        <v>0</v>
      </c>
      <c r="Y30">
        <f t="shared" si="32"/>
        <v>0</v>
      </c>
      <c r="Z30" s="16">
        <f t="shared" si="32"/>
        <v>0</v>
      </c>
      <c r="AA30">
        <f t="shared" si="32"/>
        <v>0</v>
      </c>
      <c r="AB30">
        <f t="shared" si="32"/>
        <v>0</v>
      </c>
      <c r="AC30">
        <f t="shared" si="32"/>
        <v>0</v>
      </c>
      <c r="AD30">
        <f t="shared" si="32"/>
        <v>0</v>
      </c>
      <c r="AE30" s="16">
        <f t="shared" si="32"/>
        <v>0</v>
      </c>
      <c r="AF30">
        <f t="shared" si="32"/>
        <v>0</v>
      </c>
      <c r="AG30" s="13" t="e">
        <f t="shared" si="5"/>
        <v>#DIV/0!</v>
      </c>
      <c r="AH30">
        <f>+O924</f>
        <v>0</v>
      </c>
      <c r="AI30">
        <f>+P924</f>
        <v>0</v>
      </c>
      <c r="AJ30" s="16">
        <f>+Q924</f>
        <v>0</v>
      </c>
      <c r="AK30" s="17" t="e">
        <f t="shared" si="6"/>
        <v>#DIV/0!</v>
      </c>
      <c r="AL30" s="1" t="e">
        <f t="shared" si="1"/>
        <v>#DIV/0!</v>
      </c>
    </row>
    <row r="31" spans="1:38" ht="12.75">
      <c r="A31">
        <v>29</v>
      </c>
      <c r="N31" s="2" t="e">
        <f t="shared" si="2"/>
        <v>#DIV/0!</v>
      </c>
      <c r="R31" s="9" t="e">
        <f t="shared" si="3"/>
        <v>#DIV/0!</v>
      </c>
      <c r="T31" s="3">
        <f>A925</f>
        <v>29</v>
      </c>
      <c r="U31" s="18">
        <f>+B957</f>
        <v>0</v>
      </c>
      <c r="V31" s="3">
        <f aca="true" t="shared" si="33" ref="V31:AF31">+C957</f>
        <v>0</v>
      </c>
      <c r="W31" s="5">
        <f t="shared" si="33"/>
        <v>0</v>
      </c>
      <c r="X31" s="3">
        <f t="shared" si="33"/>
        <v>0</v>
      </c>
      <c r="Y31" s="3">
        <f t="shared" si="33"/>
        <v>0</v>
      </c>
      <c r="Z31" s="5">
        <f t="shared" si="33"/>
        <v>0</v>
      </c>
      <c r="AA31" s="3">
        <f t="shared" si="33"/>
        <v>0</v>
      </c>
      <c r="AB31" s="3">
        <f t="shared" si="33"/>
        <v>0</v>
      </c>
      <c r="AC31" s="3">
        <f t="shared" si="33"/>
        <v>0</v>
      </c>
      <c r="AD31" s="3">
        <f t="shared" si="33"/>
        <v>0</v>
      </c>
      <c r="AE31" s="5">
        <f t="shared" si="33"/>
        <v>0</v>
      </c>
      <c r="AF31" s="3">
        <f t="shared" si="33"/>
        <v>0</v>
      </c>
      <c r="AG31" s="13" t="e">
        <f t="shared" si="5"/>
        <v>#DIV/0!</v>
      </c>
      <c r="AH31" s="3">
        <f>+O957</f>
        <v>0</v>
      </c>
      <c r="AI31" s="3">
        <f>+P957</f>
        <v>0</v>
      </c>
      <c r="AJ31" s="5">
        <f>+Q957</f>
        <v>0</v>
      </c>
      <c r="AK31" s="19" t="e">
        <f t="shared" si="6"/>
        <v>#DIV/0!</v>
      </c>
      <c r="AL31" s="1" t="e">
        <f t="shared" si="1"/>
        <v>#DIV/0!</v>
      </c>
    </row>
    <row r="32" spans="1:38" ht="12.75">
      <c r="A32">
        <v>30</v>
      </c>
      <c r="N32" s="2" t="e">
        <f t="shared" si="2"/>
        <v>#DIV/0!</v>
      </c>
      <c r="R32" s="9" t="e">
        <f t="shared" si="3"/>
        <v>#DIV/0!</v>
      </c>
      <c r="T32" s="3">
        <f>A958</f>
        <v>30</v>
      </c>
      <c r="U32" s="18">
        <f>+B960</f>
        <v>0</v>
      </c>
      <c r="V32" s="3">
        <f aca="true" t="shared" si="34" ref="V32:AF32">+C960</f>
        <v>0</v>
      </c>
      <c r="W32" s="5">
        <f t="shared" si="34"/>
        <v>0</v>
      </c>
      <c r="X32" s="3">
        <f t="shared" si="34"/>
        <v>0</v>
      </c>
      <c r="Y32" s="3">
        <f t="shared" si="34"/>
        <v>0</v>
      </c>
      <c r="Z32" s="5">
        <f t="shared" si="34"/>
        <v>0</v>
      </c>
      <c r="AA32" s="3">
        <f t="shared" si="34"/>
        <v>0</v>
      </c>
      <c r="AB32" s="3">
        <f t="shared" si="34"/>
        <v>0</v>
      </c>
      <c r="AC32" s="3">
        <f t="shared" si="34"/>
        <v>0</v>
      </c>
      <c r="AD32" s="3">
        <f t="shared" si="34"/>
        <v>0</v>
      </c>
      <c r="AE32" s="5">
        <f t="shared" si="34"/>
        <v>0</v>
      </c>
      <c r="AF32" s="3">
        <f t="shared" si="34"/>
        <v>0</v>
      </c>
      <c r="AG32" s="13" t="e">
        <f t="shared" si="5"/>
        <v>#DIV/0!</v>
      </c>
      <c r="AH32" s="3">
        <f>+O960</f>
        <v>0</v>
      </c>
      <c r="AI32" s="3">
        <f>+P960</f>
        <v>0</v>
      </c>
      <c r="AJ32" s="5">
        <f>+Q960</f>
        <v>0</v>
      </c>
      <c r="AK32" s="19" t="e">
        <f t="shared" si="6"/>
        <v>#DIV/0!</v>
      </c>
      <c r="AL32" s="1" t="e">
        <f t="shared" si="1"/>
        <v>#DIV/0!</v>
      </c>
    </row>
    <row r="33" spans="1:38" ht="12.75">
      <c r="A33" t="s">
        <v>21</v>
      </c>
      <c r="B33" s="1">
        <f aca="true" t="shared" si="35" ref="B33:M33">SUM(B3:B32)</f>
        <v>71.66666652859999</v>
      </c>
      <c r="C33">
        <f t="shared" si="35"/>
        <v>82</v>
      </c>
      <c r="D33">
        <f t="shared" si="35"/>
        <v>53</v>
      </c>
      <c r="E33">
        <f t="shared" si="35"/>
        <v>47</v>
      </c>
      <c r="F33">
        <f t="shared" si="35"/>
        <v>56</v>
      </c>
      <c r="G33">
        <f t="shared" si="35"/>
        <v>27</v>
      </c>
      <c r="H33">
        <f t="shared" si="35"/>
        <v>13</v>
      </c>
      <c r="I33">
        <f t="shared" si="35"/>
        <v>13</v>
      </c>
      <c r="J33">
        <f t="shared" si="35"/>
        <v>0</v>
      </c>
      <c r="K33">
        <f t="shared" si="35"/>
        <v>0</v>
      </c>
      <c r="L33">
        <f t="shared" si="35"/>
        <v>5</v>
      </c>
      <c r="M33">
        <f t="shared" si="35"/>
        <v>2</v>
      </c>
      <c r="N33" s="2">
        <f t="shared" si="2"/>
        <v>0.7142857142857143</v>
      </c>
      <c r="O33">
        <f>SUM(O3:O32)</f>
        <v>0</v>
      </c>
      <c r="P33">
        <f>SUM(P3:P32)</f>
        <v>0</v>
      </c>
      <c r="Q33">
        <f>SUM(Q3:Q32)</f>
        <v>11</v>
      </c>
      <c r="R33" s="9">
        <f t="shared" si="3"/>
        <v>5.902325592766248</v>
      </c>
      <c r="T33" t="s">
        <v>21</v>
      </c>
      <c r="U33" s="20">
        <f>SUM(U3:U32)</f>
        <v>1161.0033330182018</v>
      </c>
      <c r="V33">
        <f aca="true" t="shared" si="36" ref="V33:AF33">SUM(V3:V32)</f>
        <v>1138</v>
      </c>
      <c r="W33" s="16">
        <f t="shared" si="36"/>
        <v>654</v>
      </c>
      <c r="X33">
        <f t="shared" si="36"/>
        <v>609</v>
      </c>
      <c r="Y33">
        <f t="shared" si="36"/>
        <v>1015</v>
      </c>
      <c r="Z33" s="16">
        <f t="shared" si="36"/>
        <v>501</v>
      </c>
      <c r="AA33">
        <f t="shared" si="36"/>
        <v>417</v>
      </c>
      <c r="AB33">
        <f t="shared" si="36"/>
        <v>130</v>
      </c>
      <c r="AC33">
        <f t="shared" si="36"/>
        <v>2</v>
      </c>
      <c r="AD33">
        <f t="shared" si="36"/>
        <v>3</v>
      </c>
      <c r="AE33" s="16">
        <f t="shared" si="36"/>
        <v>67</v>
      </c>
      <c r="AF33">
        <f t="shared" si="36"/>
        <v>63</v>
      </c>
      <c r="AG33" s="13">
        <f t="shared" si="5"/>
        <v>0.5153846153846153</v>
      </c>
      <c r="AH33">
        <f>SUM(AH3:AH32)</f>
        <v>39</v>
      </c>
      <c r="AI33">
        <f>SUM(AI3:AI32)</f>
        <v>102</v>
      </c>
      <c r="AJ33" s="16">
        <f>SUM(AJ3:AJ32)</f>
        <v>177</v>
      </c>
      <c r="AK33" s="17">
        <f>9*(X33/U33)</f>
        <v>4.720916679671643</v>
      </c>
      <c r="AL33" s="1">
        <f>(V33+Z33)/U33</f>
        <v>1.4117099868603946</v>
      </c>
    </row>
    <row r="34" ht="12.75">
      <c r="A34" t="s">
        <v>54</v>
      </c>
    </row>
    <row r="35" spans="1:18" ht="12.75">
      <c r="A35" t="s">
        <v>1</v>
      </c>
      <c r="B35" s="1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  <c r="J35" t="s">
        <v>10</v>
      </c>
      <c r="K35" t="s">
        <v>11</v>
      </c>
      <c r="L35" t="s">
        <v>12</v>
      </c>
      <c r="M35" t="s">
        <v>13</v>
      </c>
      <c r="N35" t="s">
        <v>14</v>
      </c>
      <c r="O35" t="s">
        <v>15</v>
      </c>
      <c r="P35" t="s">
        <v>16</v>
      </c>
      <c r="Q35" t="s">
        <v>17</v>
      </c>
      <c r="R35" t="s">
        <v>18</v>
      </c>
    </row>
    <row r="36" spans="1:18" ht="12.75">
      <c r="A36" t="s">
        <v>32</v>
      </c>
      <c r="B36" s="1">
        <v>6</v>
      </c>
      <c r="C36">
        <v>3</v>
      </c>
      <c r="D36">
        <v>0</v>
      </c>
      <c r="E36">
        <v>0</v>
      </c>
      <c r="F36">
        <v>6</v>
      </c>
      <c r="G36">
        <v>0</v>
      </c>
      <c r="H36">
        <v>1</v>
      </c>
      <c r="I36">
        <v>1</v>
      </c>
      <c r="L36">
        <v>1</v>
      </c>
      <c r="N36" s="2">
        <f>+L36/(M36+L36)</f>
        <v>1</v>
      </c>
      <c r="R36" s="9">
        <f>9*(E36/B36)</f>
        <v>0</v>
      </c>
    </row>
    <row r="37" spans="1:18" ht="12.75">
      <c r="A37" t="s">
        <v>33</v>
      </c>
      <c r="B37" s="1">
        <v>6</v>
      </c>
      <c r="C37">
        <v>2</v>
      </c>
      <c r="D37">
        <v>0</v>
      </c>
      <c r="E37">
        <v>0</v>
      </c>
      <c r="F37">
        <v>3</v>
      </c>
      <c r="G37">
        <v>0</v>
      </c>
      <c r="H37">
        <v>1</v>
      </c>
      <c r="I37">
        <v>1</v>
      </c>
      <c r="L37">
        <v>1</v>
      </c>
      <c r="N37" s="2">
        <f aca="true" t="shared" si="37" ref="N37:N66">+L37/(M37+L37)</f>
        <v>1</v>
      </c>
      <c r="R37" s="9">
        <f aca="true" t="shared" si="38" ref="R37:R66">9*(E37/B37)</f>
        <v>0</v>
      </c>
    </row>
    <row r="38" spans="1:18" ht="12.75">
      <c r="A38" t="s">
        <v>34</v>
      </c>
      <c r="B38" s="1">
        <v>6</v>
      </c>
      <c r="C38">
        <v>8</v>
      </c>
      <c r="D38">
        <v>3</v>
      </c>
      <c r="E38">
        <v>3</v>
      </c>
      <c r="F38">
        <v>5</v>
      </c>
      <c r="G38">
        <v>1</v>
      </c>
      <c r="H38">
        <v>1</v>
      </c>
      <c r="I38">
        <v>1</v>
      </c>
      <c r="L38">
        <v>1</v>
      </c>
      <c r="N38" s="2">
        <f t="shared" si="37"/>
        <v>1</v>
      </c>
      <c r="Q38">
        <v>2</v>
      </c>
      <c r="R38" s="9">
        <f t="shared" si="38"/>
        <v>4.5</v>
      </c>
    </row>
    <row r="39" spans="1:18" ht="12.75">
      <c r="A39" t="s">
        <v>35</v>
      </c>
      <c r="B39" s="1">
        <v>5</v>
      </c>
      <c r="C39">
        <v>13</v>
      </c>
      <c r="D39">
        <v>11</v>
      </c>
      <c r="E39">
        <v>11</v>
      </c>
      <c r="F39">
        <v>3</v>
      </c>
      <c r="G39">
        <v>2</v>
      </c>
      <c r="H39">
        <v>1</v>
      </c>
      <c r="I39">
        <v>1</v>
      </c>
      <c r="M39">
        <v>1</v>
      </c>
      <c r="N39" s="2">
        <f t="shared" si="37"/>
        <v>0</v>
      </c>
      <c r="Q39">
        <v>1</v>
      </c>
      <c r="R39" s="9">
        <f t="shared" si="38"/>
        <v>19.8</v>
      </c>
    </row>
    <row r="40" spans="1:18" ht="12.75">
      <c r="A40" t="s">
        <v>36</v>
      </c>
      <c r="B40" s="1">
        <v>5</v>
      </c>
      <c r="C40">
        <v>10</v>
      </c>
      <c r="D40">
        <v>6</v>
      </c>
      <c r="E40">
        <v>6</v>
      </c>
      <c r="F40">
        <v>4</v>
      </c>
      <c r="G40">
        <v>1</v>
      </c>
      <c r="H40">
        <v>1</v>
      </c>
      <c r="I40">
        <v>1</v>
      </c>
      <c r="L40">
        <v>1</v>
      </c>
      <c r="N40" s="2">
        <f t="shared" si="37"/>
        <v>1</v>
      </c>
      <c r="Q40">
        <v>1</v>
      </c>
      <c r="R40" s="9">
        <f t="shared" si="38"/>
        <v>10.799999999999999</v>
      </c>
    </row>
    <row r="41" spans="1:18" ht="12.75">
      <c r="A41" t="s">
        <v>37</v>
      </c>
      <c r="B41" s="1">
        <v>6</v>
      </c>
      <c r="C41">
        <v>4</v>
      </c>
      <c r="D41">
        <v>2</v>
      </c>
      <c r="E41">
        <v>2</v>
      </c>
      <c r="F41">
        <v>5</v>
      </c>
      <c r="G41">
        <v>2</v>
      </c>
      <c r="H41">
        <v>1</v>
      </c>
      <c r="I41">
        <v>1</v>
      </c>
      <c r="N41" s="2" t="e">
        <f t="shared" si="37"/>
        <v>#DIV/0!</v>
      </c>
      <c r="R41" s="9">
        <f t="shared" si="38"/>
        <v>3</v>
      </c>
    </row>
    <row r="42" spans="1:18" ht="12.75">
      <c r="A42" t="s">
        <v>38</v>
      </c>
      <c r="B42" s="1">
        <v>6</v>
      </c>
      <c r="C42">
        <v>5</v>
      </c>
      <c r="D42">
        <v>4</v>
      </c>
      <c r="E42">
        <v>4</v>
      </c>
      <c r="F42">
        <v>6</v>
      </c>
      <c r="G42">
        <v>0</v>
      </c>
      <c r="H42">
        <v>1</v>
      </c>
      <c r="I42">
        <v>1</v>
      </c>
      <c r="M42">
        <v>1</v>
      </c>
      <c r="N42" s="2">
        <f t="shared" si="37"/>
        <v>0</v>
      </c>
      <c r="Q42">
        <v>2</v>
      </c>
      <c r="R42" s="9">
        <f t="shared" si="38"/>
        <v>6</v>
      </c>
    </row>
    <row r="43" spans="1:18" ht="12.75">
      <c r="A43" t="s">
        <v>39</v>
      </c>
      <c r="B43" s="1">
        <v>4</v>
      </c>
      <c r="C43">
        <v>8</v>
      </c>
      <c r="D43">
        <v>6</v>
      </c>
      <c r="E43">
        <v>6</v>
      </c>
      <c r="F43">
        <v>3</v>
      </c>
      <c r="G43">
        <v>6</v>
      </c>
      <c r="H43">
        <v>1</v>
      </c>
      <c r="I43">
        <v>1</v>
      </c>
      <c r="M43">
        <v>1</v>
      </c>
      <c r="N43" s="2">
        <f t="shared" si="37"/>
        <v>0</v>
      </c>
      <c r="Q43">
        <v>1</v>
      </c>
      <c r="R43" s="9">
        <f t="shared" si="38"/>
        <v>13.5</v>
      </c>
    </row>
    <row r="44" spans="1:18" ht="12.75">
      <c r="A44" t="s">
        <v>33</v>
      </c>
      <c r="B44" s="1">
        <v>5.333333333</v>
      </c>
      <c r="C44">
        <v>11</v>
      </c>
      <c r="D44">
        <v>10</v>
      </c>
      <c r="E44">
        <v>10</v>
      </c>
      <c r="F44">
        <v>2</v>
      </c>
      <c r="G44">
        <v>3</v>
      </c>
      <c r="H44">
        <v>1</v>
      </c>
      <c r="I44">
        <v>1</v>
      </c>
      <c r="M44">
        <v>1</v>
      </c>
      <c r="N44" s="2">
        <f t="shared" si="37"/>
        <v>0</v>
      </c>
      <c r="Q44">
        <v>2</v>
      </c>
      <c r="R44" s="9">
        <f t="shared" si="38"/>
        <v>16.875000001054687</v>
      </c>
    </row>
    <row r="45" spans="1:18" ht="12.75">
      <c r="A45" t="s">
        <v>32</v>
      </c>
      <c r="B45" s="1">
        <v>6</v>
      </c>
      <c r="C45">
        <v>9</v>
      </c>
      <c r="D45">
        <v>4</v>
      </c>
      <c r="E45">
        <v>4</v>
      </c>
      <c r="F45">
        <v>3</v>
      </c>
      <c r="G45">
        <v>3</v>
      </c>
      <c r="H45">
        <v>1</v>
      </c>
      <c r="I45">
        <v>1</v>
      </c>
      <c r="L45">
        <v>1</v>
      </c>
      <c r="N45" s="2">
        <f t="shared" si="37"/>
        <v>1</v>
      </c>
      <c r="R45" s="9">
        <f t="shared" si="38"/>
        <v>6</v>
      </c>
    </row>
    <row r="46" spans="1:18" ht="12.75">
      <c r="A46">
        <v>11</v>
      </c>
      <c r="N46" s="2" t="e">
        <f t="shared" si="37"/>
        <v>#DIV/0!</v>
      </c>
      <c r="R46" s="9" t="e">
        <f t="shared" si="38"/>
        <v>#DIV/0!</v>
      </c>
    </row>
    <row r="47" spans="1:18" ht="12.75">
      <c r="A47">
        <v>12</v>
      </c>
      <c r="N47" s="2" t="e">
        <f t="shared" si="37"/>
        <v>#DIV/0!</v>
      </c>
      <c r="R47" s="9" t="e">
        <f t="shared" si="38"/>
        <v>#DIV/0!</v>
      </c>
    </row>
    <row r="48" spans="1:18" ht="12.75">
      <c r="A48">
        <v>13</v>
      </c>
      <c r="N48" s="2" t="e">
        <f t="shared" si="37"/>
        <v>#DIV/0!</v>
      </c>
      <c r="R48" s="9" t="e">
        <f t="shared" si="38"/>
        <v>#DIV/0!</v>
      </c>
    </row>
    <row r="49" spans="1:18" ht="12.75">
      <c r="A49">
        <v>14</v>
      </c>
      <c r="N49" s="2" t="e">
        <f t="shared" si="37"/>
        <v>#DIV/0!</v>
      </c>
      <c r="R49" s="9" t="e">
        <f t="shared" si="38"/>
        <v>#DIV/0!</v>
      </c>
    </row>
    <row r="50" spans="1:18" ht="12.75">
      <c r="A50">
        <v>15</v>
      </c>
      <c r="N50" s="2" t="e">
        <f t="shared" si="37"/>
        <v>#DIV/0!</v>
      </c>
      <c r="R50" s="9" t="e">
        <f t="shared" si="38"/>
        <v>#DIV/0!</v>
      </c>
    </row>
    <row r="51" spans="1:18" ht="12.75">
      <c r="A51">
        <v>16</v>
      </c>
      <c r="N51" s="2" t="e">
        <f t="shared" si="37"/>
        <v>#DIV/0!</v>
      </c>
      <c r="R51" s="9" t="e">
        <f t="shared" si="38"/>
        <v>#DIV/0!</v>
      </c>
    </row>
    <row r="52" spans="1:18" ht="12.75">
      <c r="A52">
        <v>17</v>
      </c>
      <c r="N52" s="2" t="e">
        <f t="shared" si="37"/>
        <v>#DIV/0!</v>
      </c>
      <c r="R52" s="9" t="e">
        <f t="shared" si="38"/>
        <v>#DIV/0!</v>
      </c>
    </row>
    <row r="53" spans="1:18" ht="12.75">
      <c r="A53">
        <v>18</v>
      </c>
      <c r="N53" s="2" t="e">
        <f t="shared" si="37"/>
        <v>#DIV/0!</v>
      </c>
      <c r="R53" s="9" t="e">
        <f t="shared" si="38"/>
        <v>#DIV/0!</v>
      </c>
    </row>
    <row r="54" spans="1:18" ht="12.75">
      <c r="A54">
        <v>19</v>
      </c>
      <c r="N54" s="2" t="e">
        <f t="shared" si="37"/>
        <v>#DIV/0!</v>
      </c>
      <c r="R54" s="9" t="e">
        <f t="shared" si="38"/>
        <v>#DIV/0!</v>
      </c>
    </row>
    <row r="55" spans="1:18" ht="12.75">
      <c r="A55">
        <v>20</v>
      </c>
      <c r="N55" s="2" t="e">
        <f t="shared" si="37"/>
        <v>#DIV/0!</v>
      </c>
      <c r="R55" s="9" t="e">
        <f t="shared" si="38"/>
        <v>#DIV/0!</v>
      </c>
    </row>
    <row r="56" spans="1:18" ht="12.75">
      <c r="A56">
        <v>21</v>
      </c>
      <c r="N56" s="2" t="e">
        <f t="shared" si="37"/>
        <v>#DIV/0!</v>
      </c>
      <c r="R56" s="9" t="e">
        <f t="shared" si="38"/>
        <v>#DIV/0!</v>
      </c>
    </row>
    <row r="57" spans="1:18" ht="12.75">
      <c r="A57">
        <v>22</v>
      </c>
      <c r="N57" s="2" t="e">
        <f t="shared" si="37"/>
        <v>#DIV/0!</v>
      </c>
      <c r="R57" s="9" t="e">
        <f t="shared" si="38"/>
        <v>#DIV/0!</v>
      </c>
    </row>
    <row r="58" spans="1:18" ht="12.75">
      <c r="A58">
        <v>23</v>
      </c>
      <c r="N58" s="2" t="e">
        <f t="shared" si="37"/>
        <v>#DIV/0!</v>
      </c>
      <c r="R58" s="9" t="e">
        <f t="shared" si="38"/>
        <v>#DIV/0!</v>
      </c>
    </row>
    <row r="59" spans="1:18" ht="12.75">
      <c r="A59" t="s">
        <v>37</v>
      </c>
      <c r="B59" s="1">
        <v>1</v>
      </c>
      <c r="C59">
        <v>2</v>
      </c>
      <c r="D59">
        <v>1</v>
      </c>
      <c r="E59">
        <v>1</v>
      </c>
      <c r="F59">
        <v>1</v>
      </c>
      <c r="G59">
        <v>0</v>
      </c>
      <c r="H59">
        <v>1</v>
      </c>
      <c r="I59">
        <v>1</v>
      </c>
      <c r="N59" s="2" t="e">
        <f t="shared" si="37"/>
        <v>#DIV/0!</v>
      </c>
      <c r="R59" s="9">
        <f t="shared" si="38"/>
        <v>9</v>
      </c>
    </row>
    <row r="60" spans="1:18" ht="12.75">
      <c r="A60" t="s">
        <v>34</v>
      </c>
      <c r="B60" s="1">
        <v>7</v>
      </c>
      <c r="C60">
        <v>5</v>
      </c>
      <c r="D60">
        <v>6</v>
      </c>
      <c r="E60">
        <v>5</v>
      </c>
      <c r="F60">
        <v>3</v>
      </c>
      <c r="G60">
        <v>3</v>
      </c>
      <c r="H60">
        <v>1</v>
      </c>
      <c r="I60">
        <v>1</v>
      </c>
      <c r="M60">
        <v>1</v>
      </c>
      <c r="N60" s="2">
        <f t="shared" si="37"/>
        <v>0</v>
      </c>
      <c r="Q60">
        <v>2</v>
      </c>
      <c r="R60" s="9">
        <f t="shared" si="38"/>
        <v>6.428571428571429</v>
      </c>
    </row>
    <row r="61" spans="1:18" ht="12.75">
      <c r="A61" t="s">
        <v>36</v>
      </c>
      <c r="B61" s="1">
        <v>0.33333333333</v>
      </c>
      <c r="H61">
        <v>1</v>
      </c>
      <c r="I61">
        <v>1</v>
      </c>
      <c r="N61" s="2" t="e">
        <f t="shared" si="37"/>
        <v>#DIV/0!</v>
      </c>
      <c r="R61" s="9">
        <f t="shared" si="38"/>
        <v>0</v>
      </c>
    </row>
    <row r="62" spans="1:18" ht="12.75">
      <c r="A62">
        <v>27</v>
      </c>
      <c r="N62" s="2" t="e">
        <f t="shared" si="37"/>
        <v>#DIV/0!</v>
      </c>
      <c r="R62" s="9" t="e">
        <f t="shared" si="38"/>
        <v>#DIV/0!</v>
      </c>
    </row>
    <row r="63" spans="1:18" ht="12.75">
      <c r="A63">
        <v>28</v>
      </c>
      <c r="N63" s="2" t="e">
        <f t="shared" si="37"/>
        <v>#DIV/0!</v>
      </c>
      <c r="R63" s="9" t="e">
        <f t="shared" si="38"/>
        <v>#DIV/0!</v>
      </c>
    </row>
    <row r="64" spans="1:18" ht="12.75">
      <c r="A64">
        <v>29</v>
      </c>
      <c r="N64" s="2" t="e">
        <f t="shared" si="37"/>
        <v>#DIV/0!</v>
      </c>
      <c r="R64" s="9" t="e">
        <f t="shared" si="38"/>
        <v>#DIV/0!</v>
      </c>
    </row>
    <row r="65" spans="1:18" ht="12.75">
      <c r="A65">
        <v>30</v>
      </c>
      <c r="N65" s="2" t="e">
        <f t="shared" si="37"/>
        <v>#DIV/0!</v>
      </c>
      <c r="R65" s="9" t="e">
        <f t="shared" si="38"/>
        <v>#DIV/0!</v>
      </c>
    </row>
    <row r="66" spans="1:18" ht="12.75">
      <c r="A66" t="s">
        <v>21</v>
      </c>
      <c r="B66" s="1">
        <f aca="true" t="shared" si="39" ref="B66:M66">SUM(B36:B65)</f>
        <v>63.66666666633</v>
      </c>
      <c r="C66">
        <f t="shared" si="39"/>
        <v>80</v>
      </c>
      <c r="D66">
        <f t="shared" si="39"/>
        <v>53</v>
      </c>
      <c r="E66">
        <f t="shared" si="39"/>
        <v>52</v>
      </c>
      <c r="F66">
        <f t="shared" si="39"/>
        <v>44</v>
      </c>
      <c r="G66">
        <f t="shared" si="39"/>
        <v>21</v>
      </c>
      <c r="H66">
        <f t="shared" si="39"/>
        <v>13</v>
      </c>
      <c r="I66">
        <f t="shared" si="39"/>
        <v>13</v>
      </c>
      <c r="J66">
        <f t="shared" si="39"/>
        <v>0</v>
      </c>
      <c r="K66">
        <f t="shared" si="39"/>
        <v>0</v>
      </c>
      <c r="L66">
        <f t="shared" si="39"/>
        <v>5</v>
      </c>
      <c r="M66">
        <f t="shared" si="39"/>
        <v>5</v>
      </c>
      <c r="N66" s="2">
        <f t="shared" si="37"/>
        <v>0.5</v>
      </c>
      <c r="O66">
        <f>SUM(O36:O65)</f>
        <v>0</v>
      </c>
      <c r="P66">
        <f>SUM(P36:P65)</f>
        <v>0</v>
      </c>
      <c r="Q66">
        <f>SUM(Q36:Q65)</f>
        <v>11</v>
      </c>
      <c r="R66" s="9">
        <f t="shared" si="38"/>
        <v>7.350785340353006</v>
      </c>
    </row>
    <row r="67" ht="12.75">
      <c r="A67" t="s">
        <v>24</v>
      </c>
    </row>
    <row r="68" spans="1:18" ht="12.75">
      <c r="A68" t="s">
        <v>1</v>
      </c>
      <c r="B68" s="1" t="s">
        <v>2</v>
      </c>
      <c r="C68" t="s">
        <v>3</v>
      </c>
      <c r="D68" t="s">
        <v>4</v>
      </c>
      <c r="E68" t="s">
        <v>5</v>
      </c>
      <c r="F68" t="s">
        <v>6</v>
      </c>
      <c r="G68" t="s">
        <v>7</v>
      </c>
      <c r="H68" t="s">
        <v>8</v>
      </c>
      <c r="I68" t="s">
        <v>9</v>
      </c>
      <c r="J68" t="s">
        <v>10</v>
      </c>
      <c r="K68" t="s">
        <v>11</v>
      </c>
      <c r="L68" t="s">
        <v>12</v>
      </c>
      <c r="M68" t="s">
        <v>13</v>
      </c>
      <c r="N68" t="s">
        <v>14</v>
      </c>
      <c r="O68" t="s">
        <v>15</v>
      </c>
      <c r="P68" t="s">
        <v>16</v>
      </c>
      <c r="Q68" t="s">
        <v>17</v>
      </c>
      <c r="R68" t="s">
        <v>18</v>
      </c>
    </row>
    <row r="69" spans="1:18" ht="12.75">
      <c r="A69" t="s">
        <v>32</v>
      </c>
      <c r="B69" s="1">
        <v>5</v>
      </c>
      <c r="C69">
        <v>4</v>
      </c>
      <c r="D69">
        <v>6</v>
      </c>
      <c r="E69">
        <v>6</v>
      </c>
      <c r="F69">
        <v>7</v>
      </c>
      <c r="G69">
        <v>3</v>
      </c>
      <c r="H69">
        <v>1</v>
      </c>
      <c r="I69">
        <v>1</v>
      </c>
      <c r="M69">
        <v>1</v>
      </c>
      <c r="N69" s="2">
        <f>+L69/(M69+L69)</f>
        <v>0</v>
      </c>
      <c r="Q69">
        <v>3</v>
      </c>
      <c r="R69" s="9">
        <f>9*(E69/B69)</f>
        <v>10.799999999999999</v>
      </c>
    </row>
    <row r="70" spans="1:18" ht="12.75">
      <c r="A70" t="s">
        <v>33</v>
      </c>
      <c r="B70" s="1">
        <v>6</v>
      </c>
      <c r="C70">
        <v>4</v>
      </c>
      <c r="D70">
        <v>4</v>
      </c>
      <c r="E70">
        <v>3</v>
      </c>
      <c r="F70">
        <v>7</v>
      </c>
      <c r="G70">
        <v>2</v>
      </c>
      <c r="H70">
        <v>1</v>
      </c>
      <c r="I70">
        <v>1</v>
      </c>
      <c r="M70">
        <v>1</v>
      </c>
      <c r="N70" s="2">
        <f aca="true" t="shared" si="40" ref="N70:N99">+L70/(M70+L70)</f>
        <v>0</v>
      </c>
      <c r="Q70">
        <v>3</v>
      </c>
      <c r="R70" s="9">
        <f aca="true" t="shared" si="41" ref="R70:R99">9*(E70/B70)</f>
        <v>4.5</v>
      </c>
    </row>
    <row r="71" spans="1:18" ht="12.75">
      <c r="A71" t="s">
        <v>34</v>
      </c>
      <c r="B71" s="1">
        <v>6</v>
      </c>
      <c r="C71">
        <v>5</v>
      </c>
      <c r="D71">
        <v>4</v>
      </c>
      <c r="E71">
        <v>4</v>
      </c>
      <c r="F71">
        <v>7</v>
      </c>
      <c r="G71">
        <v>3</v>
      </c>
      <c r="H71">
        <v>1</v>
      </c>
      <c r="I71">
        <v>1</v>
      </c>
      <c r="L71">
        <v>1</v>
      </c>
      <c r="N71" s="2">
        <f t="shared" si="40"/>
        <v>1</v>
      </c>
      <c r="Q71">
        <v>2</v>
      </c>
      <c r="R71" s="9">
        <f t="shared" si="41"/>
        <v>6</v>
      </c>
    </row>
    <row r="72" spans="1:18" ht="12.75">
      <c r="A72" t="s">
        <v>35</v>
      </c>
      <c r="B72" s="1">
        <v>5</v>
      </c>
      <c r="C72">
        <v>9</v>
      </c>
      <c r="D72">
        <v>9</v>
      </c>
      <c r="E72">
        <v>9</v>
      </c>
      <c r="F72">
        <v>6</v>
      </c>
      <c r="G72">
        <v>5</v>
      </c>
      <c r="H72">
        <v>1</v>
      </c>
      <c r="I72">
        <v>1</v>
      </c>
      <c r="M72">
        <v>1</v>
      </c>
      <c r="N72" s="2">
        <f t="shared" si="40"/>
        <v>0</v>
      </c>
      <c r="Q72">
        <v>2</v>
      </c>
      <c r="R72" s="9">
        <f t="shared" si="41"/>
        <v>16.2</v>
      </c>
    </row>
    <row r="73" spans="1:18" ht="12.75">
      <c r="A73" t="s">
        <v>36</v>
      </c>
      <c r="B73" s="1">
        <v>5.3333333333</v>
      </c>
      <c r="C73">
        <v>6</v>
      </c>
      <c r="D73">
        <v>3</v>
      </c>
      <c r="E73">
        <v>3</v>
      </c>
      <c r="F73">
        <v>4</v>
      </c>
      <c r="G73">
        <v>3</v>
      </c>
      <c r="H73">
        <v>1</v>
      </c>
      <c r="I73">
        <v>1</v>
      </c>
      <c r="M73">
        <v>1</v>
      </c>
      <c r="N73" s="2">
        <f t="shared" si="40"/>
        <v>0</v>
      </c>
      <c r="Q73">
        <v>1</v>
      </c>
      <c r="R73" s="9">
        <f t="shared" si="41"/>
        <v>5.0625000000316405</v>
      </c>
    </row>
    <row r="74" spans="1:18" ht="12.75">
      <c r="A74" t="s">
        <v>37</v>
      </c>
      <c r="B74" s="1">
        <v>6</v>
      </c>
      <c r="C74">
        <v>1</v>
      </c>
      <c r="D74">
        <v>1</v>
      </c>
      <c r="E74">
        <v>1</v>
      </c>
      <c r="F74">
        <v>8</v>
      </c>
      <c r="G74">
        <v>2</v>
      </c>
      <c r="H74">
        <v>1</v>
      </c>
      <c r="I74">
        <v>1</v>
      </c>
      <c r="L74">
        <v>1</v>
      </c>
      <c r="N74" s="2">
        <f t="shared" si="40"/>
        <v>1</v>
      </c>
      <c r="R74" s="9">
        <f t="shared" si="41"/>
        <v>1.5</v>
      </c>
    </row>
    <row r="75" spans="1:18" ht="12.75">
      <c r="A75" t="s">
        <v>38</v>
      </c>
      <c r="B75" s="1">
        <v>5.3333333333</v>
      </c>
      <c r="C75">
        <v>6</v>
      </c>
      <c r="D75">
        <v>2</v>
      </c>
      <c r="E75">
        <v>2</v>
      </c>
      <c r="F75">
        <v>7</v>
      </c>
      <c r="G75">
        <v>2</v>
      </c>
      <c r="H75">
        <v>1</v>
      </c>
      <c r="I75">
        <v>1</v>
      </c>
      <c r="L75">
        <v>1</v>
      </c>
      <c r="N75" s="2">
        <f t="shared" si="40"/>
        <v>1</v>
      </c>
      <c r="R75" s="9">
        <f t="shared" si="41"/>
        <v>3.3750000000210942</v>
      </c>
    </row>
    <row r="76" spans="1:18" ht="12.75">
      <c r="A76" t="s">
        <v>39</v>
      </c>
      <c r="B76" s="1">
        <v>6</v>
      </c>
      <c r="C76">
        <v>4</v>
      </c>
      <c r="D76">
        <v>6</v>
      </c>
      <c r="E76">
        <v>6</v>
      </c>
      <c r="F76">
        <v>10</v>
      </c>
      <c r="G76">
        <v>4</v>
      </c>
      <c r="H76">
        <v>1</v>
      </c>
      <c r="I76">
        <v>1</v>
      </c>
      <c r="M76">
        <v>1</v>
      </c>
      <c r="N76" s="2">
        <f t="shared" si="40"/>
        <v>0</v>
      </c>
      <c r="Q76">
        <v>3</v>
      </c>
      <c r="R76" s="9">
        <f t="shared" si="41"/>
        <v>9</v>
      </c>
    </row>
    <row r="77" spans="1:18" ht="12.75">
      <c r="A77" t="s">
        <v>33</v>
      </c>
      <c r="B77" s="1">
        <v>5.666666666</v>
      </c>
      <c r="C77">
        <v>12</v>
      </c>
      <c r="D77">
        <v>9</v>
      </c>
      <c r="E77">
        <v>9</v>
      </c>
      <c r="F77">
        <v>4</v>
      </c>
      <c r="G77">
        <v>2</v>
      </c>
      <c r="H77">
        <v>1</v>
      </c>
      <c r="I77">
        <v>1</v>
      </c>
      <c r="M77">
        <v>1</v>
      </c>
      <c r="N77" s="2">
        <f t="shared" si="40"/>
        <v>0</v>
      </c>
      <c r="Q77">
        <v>5</v>
      </c>
      <c r="R77" s="9">
        <f t="shared" si="41"/>
        <v>14.294117648740484</v>
      </c>
    </row>
    <row r="78" spans="1:18" ht="12.75">
      <c r="A78">
        <v>10</v>
      </c>
      <c r="N78" s="2" t="e">
        <f t="shared" si="40"/>
        <v>#DIV/0!</v>
      </c>
      <c r="R78" s="9" t="e">
        <f t="shared" si="41"/>
        <v>#DIV/0!</v>
      </c>
    </row>
    <row r="79" spans="1:18" ht="12.75">
      <c r="A79">
        <v>11</v>
      </c>
      <c r="N79" s="2" t="e">
        <f t="shared" si="40"/>
        <v>#DIV/0!</v>
      </c>
      <c r="R79" s="9" t="e">
        <f t="shared" si="41"/>
        <v>#DIV/0!</v>
      </c>
    </row>
    <row r="80" spans="1:18" ht="12.75">
      <c r="A80">
        <v>12</v>
      </c>
      <c r="N80" s="2" t="e">
        <f t="shared" si="40"/>
        <v>#DIV/0!</v>
      </c>
      <c r="R80" s="9" t="e">
        <f t="shared" si="41"/>
        <v>#DIV/0!</v>
      </c>
    </row>
    <row r="81" spans="1:18" ht="12.75">
      <c r="A81">
        <v>13</v>
      </c>
      <c r="N81" s="2" t="e">
        <f t="shared" si="40"/>
        <v>#DIV/0!</v>
      </c>
      <c r="R81" s="9" t="e">
        <f t="shared" si="41"/>
        <v>#DIV/0!</v>
      </c>
    </row>
    <row r="82" spans="1:18" ht="12.75">
      <c r="A82">
        <v>14</v>
      </c>
      <c r="N82" s="2" t="e">
        <f t="shared" si="40"/>
        <v>#DIV/0!</v>
      </c>
      <c r="R82" s="9" t="e">
        <f t="shared" si="41"/>
        <v>#DIV/0!</v>
      </c>
    </row>
    <row r="83" spans="1:18" ht="12.75">
      <c r="A83">
        <v>15</v>
      </c>
      <c r="N83" s="2" t="e">
        <f t="shared" si="40"/>
        <v>#DIV/0!</v>
      </c>
      <c r="R83" s="9" t="e">
        <f t="shared" si="41"/>
        <v>#DIV/0!</v>
      </c>
    </row>
    <row r="84" spans="1:18" ht="12.75">
      <c r="A84">
        <v>16</v>
      </c>
      <c r="N84" s="2" t="e">
        <f t="shared" si="40"/>
        <v>#DIV/0!</v>
      </c>
      <c r="R84" s="9" t="e">
        <f t="shared" si="41"/>
        <v>#DIV/0!</v>
      </c>
    </row>
    <row r="85" spans="1:18" ht="12.75">
      <c r="A85">
        <v>17</v>
      </c>
      <c r="N85" s="2" t="e">
        <f t="shared" si="40"/>
        <v>#DIV/0!</v>
      </c>
      <c r="R85" s="9" t="e">
        <f t="shared" si="41"/>
        <v>#DIV/0!</v>
      </c>
    </row>
    <row r="86" spans="1:18" ht="12.75">
      <c r="A86">
        <v>18</v>
      </c>
      <c r="N86" s="2" t="e">
        <f t="shared" si="40"/>
        <v>#DIV/0!</v>
      </c>
      <c r="R86" s="9" t="e">
        <f t="shared" si="41"/>
        <v>#DIV/0!</v>
      </c>
    </row>
    <row r="87" spans="1:18" ht="12.75">
      <c r="A87">
        <v>19</v>
      </c>
      <c r="N87" s="2" t="e">
        <f t="shared" si="40"/>
        <v>#DIV/0!</v>
      </c>
      <c r="R87" s="9" t="e">
        <f t="shared" si="41"/>
        <v>#DIV/0!</v>
      </c>
    </row>
    <row r="88" spans="1:18" ht="12.75">
      <c r="A88">
        <v>20</v>
      </c>
      <c r="N88" s="2" t="e">
        <f t="shared" si="40"/>
        <v>#DIV/0!</v>
      </c>
      <c r="R88" s="9" t="e">
        <f t="shared" si="41"/>
        <v>#DIV/0!</v>
      </c>
    </row>
    <row r="89" spans="1:18" ht="12.75">
      <c r="A89">
        <v>21</v>
      </c>
      <c r="N89" s="2" t="e">
        <f t="shared" si="40"/>
        <v>#DIV/0!</v>
      </c>
      <c r="R89" s="9" t="e">
        <f t="shared" si="41"/>
        <v>#DIV/0!</v>
      </c>
    </row>
    <row r="90" spans="1:18" ht="12.75">
      <c r="A90">
        <v>22</v>
      </c>
      <c r="N90" s="2" t="e">
        <f t="shared" si="40"/>
        <v>#DIV/0!</v>
      </c>
      <c r="R90" s="9" t="e">
        <f t="shared" si="41"/>
        <v>#DIV/0!</v>
      </c>
    </row>
    <row r="91" spans="1:18" ht="12.75">
      <c r="A91">
        <v>23</v>
      </c>
      <c r="N91" s="2" t="e">
        <f t="shared" si="40"/>
        <v>#DIV/0!</v>
      </c>
      <c r="R91" s="9" t="e">
        <f t="shared" si="41"/>
        <v>#DIV/0!</v>
      </c>
    </row>
    <row r="92" spans="1:18" ht="12.75">
      <c r="A92" t="s">
        <v>37</v>
      </c>
      <c r="B92" s="1">
        <v>5.3333333333</v>
      </c>
      <c r="C92">
        <v>3</v>
      </c>
      <c r="D92">
        <v>3</v>
      </c>
      <c r="E92">
        <v>3</v>
      </c>
      <c r="F92">
        <v>5</v>
      </c>
      <c r="G92">
        <v>2</v>
      </c>
      <c r="H92">
        <v>1</v>
      </c>
      <c r="L92">
        <v>1</v>
      </c>
      <c r="N92" s="2">
        <f t="shared" si="40"/>
        <v>1</v>
      </c>
      <c r="P92">
        <v>2</v>
      </c>
      <c r="R92" s="9">
        <f t="shared" si="41"/>
        <v>5.0625000000316405</v>
      </c>
    </row>
    <row r="93" spans="1:18" ht="12.75">
      <c r="A93">
        <v>25</v>
      </c>
      <c r="N93" s="2" t="e">
        <f t="shared" si="40"/>
        <v>#DIV/0!</v>
      </c>
      <c r="R93" s="9" t="e">
        <f t="shared" si="41"/>
        <v>#DIV/0!</v>
      </c>
    </row>
    <row r="94" spans="1:18" ht="12.75">
      <c r="A94">
        <v>26</v>
      </c>
      <c r="N94" s="2" t="e">
        <f t="shared" si="40"/>
        <v>#DIV/0!</v>
      </c>
      <c r="R94" s="9" t="e">
        <f t="shared" si="41"/>
        <v>#DIV/0!</v>
      </c>
    </row>
    <row r="95" spans="1:18" ht="12.75">
      <c r="A95" t="s">
        <v>38</v>
      </c>
      <c r="B95" s="1">
        <v>5</v>
      </c>
      <c r="C95">
        <v>7</v>
      </c>
      <c r="D95">
        <v>8</v>
      </c>
      <c r="E95">
        <v>8</v>
      </c>
      <c r="F95">
        <v>7</v>
      </c>
      <c r="G95">
        <v>3</v>
      </c>
      <c r="H95">
        <v>1</v>
      </c>
      <c r="I95">
        <v>1</v>
      </c>
      <c r="N95" s="2" t="e">
        <f t="shared" si="40"/>
        <v>#DIV/0!</v>
      </c>
      <c r="Q95">
        <v>3</v>
      </c>
      <c r="R95" s="9">
        <f t="shared" si="41"/>
        <v>14.4</v>
      </c>
    </row>
    <row r="96" spans="1:18" ht="12.75">
      <c r="A96">
        <v>28</v>
      </c>
      <c r="N96" s="2" t="e">
        <f t="shared" si="40"/>
        <v>#DIV/0!</v>
      </c>
      <c r="R96" s="9" t="e">
        <f t="shared" si="41"/>
        <v>#DIV/0!</v>
      </c>
    </row>
    <row r="97" spans="1:18" ht="12.75">
      <c r="A97">
        <v>29</v>
      </c>
      <c r="N97" s="2" t="e">
        <f t="shared" si="40"/>
        <v>#DIV/0!</v>
      </c>
      <c r="R97" s="9" t="e">
        <f t="shared" si="41"/>
        <v>#DIV/0!</v>
      </c>
    </row>
    <row r="98" spans="1:18" ht="12.75">
      <c r="A98">
        <v>30</v>
      </c>
      <c r="N98" s="2" t="e">
        <f t="shared" si="40"/>
        <v>#DIV/0!</v>
      </c>
      <c r="R98" s="9" t="e">
        <f t="shared" si="41"/>
        <v>#DIV/0!</v>
      </c>
    </row>
    <row r="99" spans="1:18" ht="12.75">
      <c r="A99" t="s">
        <v>21</v>
      </c>
      <c r="B99" s="1">
        <f aca="true" t="shared" si="42" ref="B99:M99">SUM(B69:B98)</f>
        <v>60.666666665899996</v>
      </c>
      <c r="C99">
        <f t="shared" si="42"/>
        <v>61</v>
      </c>
      <c r="D99">
        <f t="shared" si="42"/>
        <v>55</v>
      </c>
      <c r="E99">
        <f t="shared" si="42"/>
        <v>54</v>
      </c>
      <c r="F99">
        <f t="shared" si="42"/>
        <v>72</v>
      </c>
      <c r="G99">
        <f t="shared" si="42"/>
        <v>31</v>
      </c>
      <c r="H99">
        <f t="shared" si="42"/>
        <v>11</v>
      </c>
      <c r="I99">
        <f t="shared" si="42"/>
        <v>10</v>
      </c>
      <c r="J99">
        <f t="shared" si="42"/>
        <v>0</v>
      </c>
      <c r="K99">
        <f t="shared" si="42"/>
        <v>0</v>
      </c>
      <c r="L99">
        <f t="shared" si="42"/>
        <v>4</v>
      </c>
      <c r="M99">
        <f t="shared" si="42"/>
        <v>6</v>
      </c>
      <c r="N99" s="2">
        <f t="shared" si="40"/>
        <v>0.4</v>
      </c>
      <c r="O99">
        <f>SUM(O69:O98)</f>
        <v>0</v>
      </c>
      <c r="P99">
        <f>SUM(P69:P98)</f>
        <v>2</v>
      </c>
      <c r="Q99">
        <f>SUM(Q69:Q98)</f>
        <v>22</v>
      </c>
      <c r="R99" s="9">
        <f t="shared" si="41"/>
        <v>8.010989011090249</v>
      </c>
    </row>
    <row r="100" ht="12.75">
      <c r="A100" t="s">
        <v>28</v>
      </c>
    </row>
    <row r="101" spans="1:18" ht="12.75">
      <c r="A101" t="s">
        <v>1</v>
      </c>
      <c r="B101" s="1" t="s">
        <v>2</v>
      </c>
      <c r="C101" t="s">
        <v>3</v>
      </c>
      <c r="D101" t="s">
        <v>4</v>
      </c>
      <c r="E101" t="s">
        <v>5</v>
      </c>
      <c r="F101" t="s">
        <v>6</v>
      </c>
      <c r="G101" t="s">
        <v>7</v>
      </c>
      <c r="H101" t="s">
        <v>8</v>
      </c>
      <c r="I101" t="s">
        <v>9</v>
      </c>
      <c r="J101" t="s">
        <v>10</v>
      </c>
      <c r="K101" t="s">
        <v>11</v>
      </c>
      <c r="L101" t="s">
        <v>12</v>
      </c>
      <c r="M101" t="s">
        <v>13</v>
      </c>
      <c r="N101" t="s">
        <v>14</v>
      </c>
      <c r="O101" t="s">
        <v>15</v>
      </c>
      <c r="P101" t="s">
        <v>16</v>
      </c>
      <c r="Q101" t="s">
        <v>17</v>
      </c>
      <c r="R101" t="s">
        <v>18</v>
      </c>
    </row>
    <row r="102" spans="1:18" ht="12.75">
      <c r="A102" t="s">
        <v>32</v>
      </c>
      <c r="B102" s="1">
        <v>7</v>
      </c>
      <c r="C102">
        <v>9</v>
      </c>
      <c r="D102">
        <v>6</v>
      </c>
      <c r="E102">
        <v>6</v>
      </c>
      <c r="F102">
        <v>4</v>
      </c>
      <c r="G102">
        <v>2</v>
      </c>
      <c r="H102">
        <v>1</v>
      </c>
      <c r="I102">
        <v>1</v>
      </c>
      <c r="M102">
        <v>1</v>
      </c>
      <c r="N102" s="2">
        <f>+L102/(M102+L102)</f>
        <v>0</v>
      </c>
      <c r="Q102">
        <v>2</v>
      </c>
      <c r="R102" s="9">
        <f>9*(E102/B102)</f>
        <v>7.7142857142857135</v>
      </c>
    </row>
    <row r="103" spans="1:18" ht="12.75">
      <c r="A103" t="s">
        <v>33</v>
      </c>
      <c r="B103" s="1">
        <v>7.333333333</v>
      </c>
      <c r="C103">
        <v>5</v>
      </c>
      <c r="D103">
        <v>4</v>
      </c>
      <c r="E103">
        <v>4</v>
      </c>
      <c r="F103">
        <v>7</v>
      </c>
      <c r="G103">
        <v>6</v>
      </c>
      <c r="H103">
        <v>1</v>
      </c>
      <c r="I103">
        <v>1</v>
      </c>
      <c r="M103">
        <v>1</v>
      </c>
      <c r="N103" s="2">
        <f aca="true" t="shared" si="43" ref="N103:N132">+L103/(M103+L103)</f>
        <v>0</v>
      </c>
      <c r="Q103">
        <v>1</v>
      </c>
      <c r="R103" s="9">
        <f aca="true" t="shared" si="44" ref="R103:R132">9*(E103/B103)</f>
        <v>4.909090909314051</v>
      </c>
    </row>
    <row r="104" spans="1:18" ht="12.75">
      <c r="A104" t="s">
        <v>34</v>
      </c>
      <c r="B104" s="1">
        <v>6</v>
      </c>
      <c r="C104">
        <v>12</v>
      </c>
      <c r="D104">
        <v>8</v>
      </c>
      <c r="E104">
        <v>8</v>
      </c>
      <c r="F104">
        <v>6</v>
      </c>
      <c r="G104">
        <v>2</v>
      </c>
      <c r="H104">
        <v>1</v>
      </c>
      <c r="I104">
        <v>1</v>
      </c>
      <c r="M104">
        <v>1</v>
      </c>
      <c r="N104" s="2">
        <f t="shared" si="43"/>
        <v>0</v>
      </c>
      <c r="Q104">
        <v>1</v>
      </c>
      <c r="R104" s="9">
        <f t="shared" si="44"/>
        <v>12</v>
      </c>
    </row>
    <row r="105" spans="1:18" ht="12.75">
      <c r="A105" t="s">
        <v>35</v>
      </c>
      <c r="B105" s="1">
        <v>6</v>
      </c>
      <c r="C105">
        <v>11</v>
      </c>
      <c r="D105">
        <v>7</v>
      </c>
      <c r="E105">
        <v>7</v>
      </c>
      <c r="F105">
        <v>6</v>
      </c>
      <c r="G105">
        <v>2</v>
      </c>
      <c r="H105">
        <v>1</v>
      </c>
      <c r="I105">
        <v>1</v>
      </c>
      <c r="L105">
        <v>1</v>
      </c>
      <c r="N105" s="2">
        <f t="shared" si="43"/>
        <v>1</v>
      </c>
      <c r="Q105">
        <v>3</v>
      </c>
      <c r="R105" s="9">
        <f t="shared" si="44"/>
        <v>10.5</v>
      </c>
    </row>
    <row r="106" spans="1:18" ht="12.75">
      <c r="A106" t="s">
        <v>36</v>
      </c>
      <c r="B106" s="1">
        <v>7.33333333</v>
      </c>
      <c r="C106">
        <v>6</v>
      </c>
      <c r="D106">
        <v>2</v>
      </c>
      <c r="E106">
        <v>2</v>
      </c>
      <c r="F106">
        <v>4</v>
      </c>
      <c r="G106">
        <v>1</v>
      </c>
      <c r="H106">
        <v>1</v>
      </c>
      <c r="I106">
        <v>1</v>
      </c>
      <c r="M106">
        <v>1</v>
      </c>
      <c r="N106" s="2">
        <f t="shared" si="43"/>
        <v>0</v>
      </c>
      <c r="Q106">
        <v>1</v>
      </c>
      <c r="R106" s="9">
        <f t="shared" si="44"/>
        <v>2.454545455661157</v>
      </c>
    </row>
    <row r="107" spans="1:18" ht="12.75">
      <c r="A107" t="s">
        <v>37</v>
      </c>
      <c r="B107" s="1">
        <v>6.33333333</v>
      </c>
      <c r="C107">
        <v>8</v>
      </c>
      <c r="D107">
        <v>3</v>
      </c>
      <c r="E107">
        <v>3</v>
      </c>
      <c r="F107">
        <v>3</v>
      </c>
      <c r="G107">
        <v>3</v>
      </c>
      <c r="H107">
        <v>1</v>
      </c>
      <c r="I107">
        <v>1</v>
      </c>
      <c r="N107" s="2" t="e">
        <f t="shared" si="43"/>
        <v>#DIV/0!</v>
      </c>
      <c r="Q107">
        <v>1</v>
      </c>
      <c r="R107" s="9">
        <f t="shared" si="44"/>
        <v>4.263157896980609</v>
      </c>
    </row>
    <row r="108" spans="1:18" ht="12.75">
      <c r="A108" t="s">
        <v>38</v>
      </c>
      <c r="B108" s="1">
        <v>7.66666666666</v>
      </c>
      <c r="C108">
        <v>6</v>
      </c>
      <c r="D108">
        <v>2</v>
      </c>
      <c r="E108">
        <v>2</v>
      </c>
      <c r="F108">
        <v>13</v>
      </c>
      <c r="G108">
        <v>2</v>
      </c>
      <c r="H108">
        <v>1</v>
      </c>
      <c r="I108">
        <v>1</v>
      </c>
      <c r="L108">
        <v>1</v>
      </c>
      <c r="N108" s="2">
        <f t="shared" si="43"/>
        <v>1</v>
      </c>
      <c r="Q108">
        <v>1</v>
      </c>
      <c r="R108" s="9">
        <f t="shared" si="44"/>
        <v>2.347826086958563</v>
      </c>
    </row>
    <row r="109" spans="1:18" ht="12.75">
      <c r="A109" t="s">
        <v>39</v>
      </c>
      <c r="B109" s="1">
        <v>8.333333333</v>
      </c>
      <c r="C109">
        <v>3</v>
      </c>
      <c r="D109">
        <v>0</v>
      </c>
      <c r="E109">
        <v>0</v>
      </c>
      <c r="F109">
        <v>13</v>
      </c>
      <c r="G109">
        <v>0</v>
      </c>
      <c r="H109">
        <v>1</v>
      </c>
      <c r="I109">
        <v>1</v>
      </c>
      <c r="L109">
        <v>1</v>
      </c>
      <c r="N109" s="2">
        <f t="shared" si="43"/>
        <v>1</v>
      </c>
      <c r="R109" s="9">
        <f t="shared" si="44"/>
        <v>0</v>
      </c>
    </row>
    <row r="110" spans="1:18" ht="12.75">
      <c r="A110" t="s">
        <v>33</v>
      </c>
      <c r="B110" s="1">
        <v>8</v>
      </c>
      <c r="C110">
        <v>6</v>
      </c>
      <c r="D110">
        <v>2</v>
      </c>
      <c r="E110">
        <v>2</v>
      </c>
      <c r="F110">
        <v>11</v>
      </c>
      <c r="G110">
        <v>2</v>
      </c>
      <c r="H110">
        <v>1</v>
      </c>
      <c r="I110">
        <v>1</v>
      </c>
      <c r="L110">
        <v>1</v>
      </c>
      <c r="N110" s="2">
        <f t="shared" si="43"/>
        <v>1</v>
      </c>
      <c r="Q110">
        <v>1</v>
      </c>
      <c r="R110" s="9">
        <f t="shared" si="44"/>
        <v>2.25</v>
      </c>
    </row>
    <row r="111" spans="1:18" ht="12.75">
      <c r="A111" t="s">
        <v>32</v>
      </c>
      <c r="B111" s="1">
        <v>6</v>
      </c>
      <c r="C111">
        <v>12</v>
      </c>
      <c r="D111">
        <v>5</v>
      </c>
      <c r="E111">
        <v>5</v>
      </c>
      <c r="F111">
        <v>8</v>
      </c>
      <c r="G111">
        <v>2</v>
      </c>
      <c r="H111">
        <v>1</v>
      </c>
      <c r="I111">
        <v>1</v>
      </c>
      <c r="M111">
        <v>1</v>
      </c>
      <c r="N111" s="2">
        <f t="shared" si="43"/>
        <v>0</v>
      </c>
      <c r="Q111">
        <v>1</v>
      </c>
      <c r="R111" s="9">
        <f t="shared" si="44"/>
        <v>7.5</v>
      </c>
    </row>
    <row r="112" spans="1:18" ht="12.75">
      <c r="A112" t="s">
        <v>34</v>
      </c>
      <c r="B112" s="1">
        <v>8.333333333</v>
      </c>
      <c r="C112">
        <v>8</v>
      </c>
      <c r="D112">
        <v>2</v>
      </c>
      <c r="E112">
        <v>2</v>
      </c>
      <c r="F112">
        <v>8</v>
      </c>
      <c r="G112">
        <v>0</v>
      </c>
      <c r="H112">
        <v>1</v>
      </c>
      <c r="I112">
        <v>1</v>
      </c>
      <c r="L112">
        <v>1</v>
      </c>
      <c r="N112" s="2">
        <f t="shared" si="43"/>
        <v>1</v>
      </c>
      <c r="R112" s="9">
        <f t="shared" si="44"/>
        <v>2.1600000000864</v>
      </c>
    </row>
    <row r="113" spans="1:18" ht="12.75">
      <c r="A113" t="s">
        <v>42</v>
      </c>
      <c r="B113" s="1">
        <v>8</v>
      </c>
      <c r="C113">
        <v>6</v>
      </c>
      <c r="D113">
        <v>1</v>
      </c>
      <c r="E113">
        <v>1</v>
      </c>
      <c r="F113">
        <v>14</v>
      </c>
      <c r="G113">
        <v>1</v>
      </c>
      <c r="H113">
        <v>1</v>
      </c>
      <c r="I113">
        <v>1</v>
      </c>
      <c r="N113" s="2" t="e">
        <f t="shared" si="43"/>
        <v>#DIV/0!</v>
      </c>
      <c r="R113" s="9">
        <f t="shared" si="44"/>
        <v>1.125</v>
      </c>
    </row>
    <row r="114" spans="1:18" ht="12.75">
      <c r="A114" t="s">
        <v>36</v>
      </c>
      <c r="B114" s="1">
        <v>7.333333333</v>
      </c>
      <c r="C114">
        <v>4</v>
      </c>
      <c r="D114">
        <v>1</v>
      </c>
      <c r="E114">
        <v>0</v>
      </c>
      <c r="F114">
        <v>7</v>
      </c>
      <c r="G114">
        <v>5</v>
      </c>
      <c r="H114">
        <v>1</v>
      </c>
      <c r="I114">
        <v>1</v>
      </c>
      <c r="N114" s="2" t="e">
        <f t="shared" si="43"/>
        <v>#DIV/0!</v>
      </c>
      <c r="R114" s="9">
        <f t="shared" si="44"/>
        <v>0</v>
      </c>
    </row>
    <row r="115" spans="1:18" ht="12.75">
      <c r="A115" t="s">
        <v>35</v>
      </c>
      <c r="B115" s="1">
        <v>6</v>
      </c>
      <c r="C115">
        <v>9</v>
      </c>
      <c r="D115">
        <v>6</v>
      </c>
      <c r="E115">
        <v>5</v>
      </c>
      <c r="F115">
        <v>5</v>
      </c>
      <c r="G115">
        <v>2</v>
      </c>
      <c r="H115">
        <v>1</v>
      </c>
      <c r="I115">
        <v>1</v>
      </c>
      <c r="M115">
        <v>1</v>
      </c>
      <c r="N115" s="2">
        <f t="shared" si="43"/>
        <v>0</v>
      </c>
      <c r="R115" s="9">
        <f t="shared" si="44"/>
        <v>7.5</v>
      </c>
    </row>
    <row r="116" spans="1:18" ht="12.75">
      <c r="A116" t="s">
        <v>42</v>
      </c>
      <c r="B116" s="1">
        <v>6</v>
      </c>
      <c r="C116">
        <v>10</v>
      </c>
      <c r="D116">
        <v>10</v>
      </c>
      <c r="E116">
        <v>8</v>
      </c>
      <c r="F116">
        <v>4</v>
      </c>
      <c r="G116">
        <v>5</v>
      </c>
      <c r="H116">
        <v>1</v>
      </c>
      <c r="I116">
        <v>1</v>
      </c>
      <c r="M116">
        <v>1</v>
      </c>
      <c r="N116" s="2">
        <f t="shared" si="43"/>
        <v>0</v>
      </c>
      <c r="Q116">
        <v>2</v>
      </c>
      <c r="R116" s="9">
        <f t="shared" si="44"/>
        <v>12</v>
      </c>
    </row>
    <row r="117" spans="1:18" ht="12.75">
      <c r="A117" t="s">
        <v>38</v>
      </c>
      <c r="B117" s="1">
        <v>6.333333333</v>
      </c>
      <c r="C117">
        <v>7</v>
      </c>
      <c r="D117">
        <v>6</v>
      </c>
      <c r="E117">
        <v>5</v>
      </c>
      <c r="F117">
        <v>5</v>
      </c>
      <c r="G117">
        <v>3</v>
      </c>
      <c r="H117">
        <v>1</v>
      </c>
      <c r="I117">
        <v>1</v>
      </c>
      <c r="N117" s="2" t="e">
        <f t="shared" si="43"/>
        <v>#DIV/0!</v>
      </c>
      <c r="Q117">
        <v>2</v>
      </c>
      <c r="R117" s="9">
        <f t="shared" si="44"/>
        <v>7.1052631582686985</v>
      </c>
    </row>
    <row r="118" spans="1:18" ht="12.75">
      <c r="A118" t="s">
        <v>37</v>
      </c>
      <c r="B118" s="1">
        <v>5.3333333333</v>
      </c>
      <c r="C118">
        <v>10</v>
      </c>
      <c r="D118">
        <v>9</v>
      </c>
      <c r="E118">
        <v>9</v>
      </c>
      <c r="F118">
        <v>5</v>
      </c>
      <c r="G118">
        <v>4</v>
      </c>
      <c r="H118">
        <v>1</v>
      </c>
      <c r="I118">
        <v>1</v>
      </c>
      <c r="M118">
        <v>1</v>
      </c>
      <c r="N118" s="2">
        <f t="shared" si="43"/>
        <v>0</v>
      </c>
      <c r="Q118">
        <v>4</v>
      </c>
      <c r="R118" s="9">
        <f t="shared" si="44"/>
        <v>15.187500000094921</v>
      </c>
    </row>
    <row r="119" spans="1:18" ht="12.75">
      <c r="A119" t="s">
        <v>39</v>
      </c>
      <c r="B119" s="1">
        <v>6.666666666</v>
      </c>
      <c r="C119">
        <v>8</v>
      </c>
      <c r="D119">
        <v>2</v>
      </c>
      <c r="E119">
        <v>2</v>
      </c>
      <c r="F119">
        <v>3</v>
      </c>
      <c r="G119">
        <v>2</v>
      </c>
      <c r="H119">
        <v>1</v>
      </c>
      <c r="I119">
        <v>1</v>
      </c>
      <c r="L119">
        <v>1</v>
      </c>
      <c r="N119" s="2">
        <f t="shared" si="43"/>
        <v>1</v>
      </c>
      <c r="R119" s="9">
        <f t="shared" si="44"/>
        <v>2.7000000002699998</v>
      </c>
    </row>
    <row r="120" spans="1:18" ht="12.75">
      <c r="A120" t="s">
        <v>49</v>
      </c>
      <c r="B120" s="1">
        <v>6</v>
      </c>
      <c r="C120">
        <v>8</v>
      </c>
      <c r="D120">
        <v>5</v>
      </c>
      <c r="E120">
        <v>4</v>
      </c>
      <c r="F120">
        <v>5</v>
      </c>
      <c r="G120">
        <v>2</v>
      </c>
      <c r="H120">
        <v>1</v>
      </c>
      <c r="I120">
        <v>1</v>
      </c>
      <c r="M120">
        <v>1</v>
      </c>
      <c r="N120" s="2">
        <f t="shared" si="43"/>
        <v>0</v>
      </c>
      <c r="Q120">
        <v>1</v>
      </c>
      <c r="R120" s="9">
        <f t="shared" si="44"/>
        <v>6</v>
      </c>
    </row>
    <row r="121" spans="1:18" ht="12.75">
      <c r="A121" t="s">
        <v>50</v>
      </c>
      <c r="B121" s="1">
        <v>6</v>
      </c>
      <c r="C121">
        <v>7</v>
      </c>
      <c r="D121">
        <v>3</v>
      </c>
      <c r="E121">
        <v>3</v>
      </c>
      <c r="F121">
        <v>8</v>
      </c>
      <c r="G121">
        <v>1</v>
      </c>
      <c r="H121">
        <v>1</v>
      </c>
      <c r="I121">
        <v>1</v>
      </c>
      <c r="L121">
        <v>1</v>
      </c>
      <c r="N121" s="2">
        <f t="shared" si="43"/>
        <v>1</v>
      </c>
      <c r="Q121">
        <v>1</v>
      </c>
      <c r="R121" s="9">
        <f t="shared" si="44"/>
        <v>4.5</v>
      </c>
    </row>
    <row r="122" spans="1:18" ht="12.75">
      <c r="A122" t="s">
        <v>51</v>
      </c>
      <c r="B122" s="1">
        <v>6</v>
      </c>
      <c r="C122">
        <v>5</v>
      </c>
      <c r="D122">
        <v>3</v>
      </c>
      <c r="E122">
        <v>3</v>
      </c>
      <c r="F122">
        <v>11</v>
      </c>
      <c r="G122">
        <v>6</v>
      </c>
      <c r="H122">
        <v>1</v>
      </c>
      <c r="I122">
        <v>1</v>
      </c>
      <c r="L122">
        <v>1</v>
      </c>
      <c r="N122" s="2">
        <f t="shared" si="43"/>
        <v>1</v>
      </c>
      <c r="Q122">
        <v>1</v>
      </c>
      <c r="R122" s="9">
        <f t="shared" si="44"/>
        <v>4.5</v>
      </c>
    </row>
    <row r="123" spans="1:18" ht="12.75">
      <c r="A123" t="s">
        <v>52</v>
      </c>
      <c r="B123" s="1">
        <v>6</v>
      </c>
      <c r="C123">
        <v>6</v>
      </c>
      <c r="D123">
        <v>2</v>
      </c>
      <c r="E123">
        <v>2</v>
      </c>
      <c r="F123">
        <v>6</v>
      </c>
      <c r="G123">
        <v>3</v>
      </c>
      <c r="H123">
        <v>1</v>
      </c>
      <c r="I123">
        <v>1</v>
      </c>
      <c r="M123">
        <v>1</v>
      </c>
      <c r="N123" s="2">
        <f t="shared" si="43"/>
        <v>0</v>
      </c>
      <c r="Q123">
        <v>1</v>
      </c>
      <c r="R123" s="9">
        <f t="shared" si="44"/>
        <v>3</v>
      </c>
    </row>
    <row r="124" spans="1:18" ht="12.75">
      <c r="A124" t="s">
        <v>53</v>
      </c>
      <c r="B124" s="1">
        <v>5</v>
      </c>
      <c r="C124">
        <v>7</v>
      </c>
      <c r="D124">
        <v>7</v>
      </c>
      <c r="E124">
        <v>7</v>
      </c>
      <c r="F124">
        <v>8</v>
      </c>
      <c r="G124">
        <v>4</v>
      </c>
      <c r="H124">
        <v>1</v>
      </c>
      <c r="I124">
        <v>1</v>
      </c>
      <c r="M124">
        <v>1</v>
      </c>
      <c r="N124" s="2">
        <f t="shared" si="43"/>
        <v>0</v>
      </c>
      <c r="Q124">
        <v>4</v>
      </c>
      <c r="R124" s="9">
        <f>9*(E125/B125)</f>
        <v>3.8571428571428568</v>
      </c>
    </row>
    <row r="125" spans="1:18" ht="12.75">
      <c r="A125" t="s">
        <v>37</v>
      </c>
      <c r="B125" s="1">
        <v>7</v>
      </c>
      <c r="C125">
        <v>8</v>
      </c>
      <c r="D125">
        <v>3</v>
      </c>
      <c r="E125">
        <v>3</v>
      </c>
      <c r="F125">
        <v>10</v>
      </c>
      <c r="G125">
        <v>3</v>
      </c>
      <c r="H125">
        <v>1</v>
      </c>
      <c r="I125">
        <v>1</v>
      </c>
      <c r="L125">
        <v>1</v>
      </c>
      <c r="N125" s="2">
        <f>+L125/(M125+L125)</f>
        <v>1</v>
      </c>
      <c r="Q125">
        <v>1</v>
      </c>
      <c r="R125" s="9">
        <f>9*(E126/B126)</f>
        <v>0</v>
      </c>
    </row>
    <row r="126" spans="1:18" ht="12.75">
      <c r="A126" t="s">
        <v>34</v>
      </c>
      <c r="B126" s="1">
        <v>6</v>
      </c>
      <c r="C126">
        <v>1</v>
      </c>
      <c r="D126">
        <v>0</v>
      </c>
      <c r="E126">
        <v>0</v>
      </c>
      <c r="F126">
        <v>5</v>
      </c>
      <c r="G126">
        <v>4</v>
      </c>
      <c r="H126">
        <v>1</v>
      </c>
      <c r="I126">
        <v>1</v>
      </c>
      <c r="N126" s="2" t="e">
        <f t="shared" si="43"/>
        <v>#DIV/0!</v>
      </c>
      <c r="R126" s="9">
        <f t="shared" si="44"/>
        <v>0</v>
      </c>
    </row>
    <row r="127" spans="1:18" ht="12.75">
      <c r="A127" t="s">
        <v>36</v>
      </c>
      <c r="B127" s="1">
        <v>6</v>
      </c>
      <c r="C127">
        <v>7</v>
      </c>
      <c r="D127">
        <v>4</v>
      </c>
      <c r="E127">
        <v>4</v>
      </c>
      <c r="F127">
        <v>4</v>
      </c>
      <c r="G127">
        <v>6</v>
      </c>
      <c r="H127">
        <v>1</v>
      </c>
      <c r="I127">
        <v>1</v>
      </c>
      <c r="N127" s="2" t="e">
        <f t="shared" si="43"/>
        <v>#DIV/0!</v>
      </c>
      <c r="R127" s="9">
        <f t="shared" si="44"/>
        <v>6</v>
      </c>
    </row>
    <row r="128" spans="1:18" ht="12.75">
      <c r="A128">
        <v>27</v>
      </c>
      <c r="N128" s="2" t="e">
        <f t="shared" si="43"/>
        <v>#DIV/0!</v>
      </c>
      <c r="R128" s="9" t="e">
        <f t="shared" si="44"/>
        <v>#DIV/0!</v>
      </c>
    </row>
    <row r="129" spans="1:18" ht="12.75">
      <c r="A129">
        <v>28</v>
      </c>
      <c r="N129" s="2" t="e">
        <f t="shared" si="43"/>
        <v>#DIV/0!</v>
      </c>
      <c r="R129" s="9" t="e">
        <f t="shared" si="44"/>
        <v>#DIV/0!</v>
      </c>
    </row>
    <row r="130" spans="1:18" ht="12.75">
      <c r="A130">
        <v>29</v>
      </c>
      <c r="N130" s="2" t="e">
        <f t="shared" si="43"/>
        <v>#DIV/0!</v>
      </c>
      <c r="R130" s="9" t="e">
        <f t="shared" si="44"/>
        <v>#DIV/0!</v>
      </c>
    </row>
    <row r="131" spans="1:18" ht="12.75">
      <c r="A131">
        <v>30</v>
      </c>
      <c r="N131" s="2" t="e">
        <f t="shared" si="43"/>
        <v>#DIV/0!</v>
      </c>
      <c r="R131" s="9" t="e">
        <f t="shared" si="44"/>
        <v>#DIV/0!</v>
      </c>
    </row>
    <row r="132" spans="1:18" ht="12.75">
      <c r="A132" t="s">
        <v>21</v>
      </c>
      <c r="B132" s="1">
        <f aca="true" t="shared" si="45" ref="B132:M132">SUM(B102:B131)</f>
        <v>171.99999999096002</v>
      </c>
      <c r="C132">
        <f t="shared" si="45"/>
        <v>189</v>
      </c>
      <c r="D132">
        <f t="shared" si="45"/>
        <v>103</v>
      </c>
      <c r="E132">
        <f t="shared" si="45"/>
        <v>97</v>
      </c>
      <c r="F132">
        <f t="shared" si="45"/>
        <v>183</v>
      </c>
      <c r="G132">
        <f t="shared" si="45"/>
        <v>73</v>
      </c>
      <c r="H132">
        <f t="shared" si="45"/>
        <v>26</v>
      </c>
      <c r="I132">
        <f t="shared" si="45"/>
        <v>26</v>
      </c>
      <c r="J132">
        <f t="shared" si="45"/>
        <v>0</v>
      </c>
      <c r="K132">
        <f t="shared" si="45"/>
        <v>0</v>
      </c>
      <c r="L132">
        <f t="shared" si="45"/>
        <v>9</v>
      </c>
      <c r="M132">
        <f t="shared" si="45"/>
        <v>11</v>
      </c>
      <c r="N132" s="2">
        <f t="shared" si="43"/>
        <v>0.45</v>
      </c>
      <c r="O132">
        <f>SUM(O102:O131)</f>
        <v>0</v>
      </c>
      <c r="P132">
        <f>SUM(P102:P131)</f>
        <v>0</v>
      </c>
      <c r="Q132">
        <f>SUM(Q102:Q131)</f>
        <v>29</v>
      </c>
      <c r="R132" s="9">
        <f t="shared" si="44"/>
        <v>5.0755813956155995</v>
      </c>
    </row>
    <row r="133" ht="12.75">
      <c r="A133" t="s">
        <v>27</v>
      </c>
    </row>
    <row r="134" spans="1:18" ht="12.75">
      <c r="A134" t="s">
        <v>1</v>
      </c>
      <c r="B134" s="1" t="s">
        <v>2</v>
      </c>
      <c r="C134" t="s">
        <v>3</v>
      </c>
      <c r="D134" t="s">
        <v>4</v>
      </c>
      <c r="E134" t="s">
        <v>5</v>
      </c>
      <c r="F134" t="s">
        <v>6</v>
      </c>
      <c r="G134" t="s">
        <v>7</v>
      </c>
      <c r="H134" t="s">
        <v>8</v>
      </c>
      <c r="I134" t="s">
        <v>9</v>
      </c>
      <c r="J134" t="s">
        <v>10</v>
      </c>
      <c r="K134" t="s">
        <v>11</v>
      </c>
      <c r="L134" t="s">
        <v>12</v>
      </c>
      <c r="M134" t="s">
        <v>13</v>
      </c>
      <c r="N134" t="s">
        <v>14</v>
      </c>
      <c r="O134" t="s">
        <v>15</v>
      </c>
      <c r="P134" t="s">
        <v>16</v>
      </c>
      <c r="Q134" t="s">
        <v>17</v>
      </c>
      <c r="R134" t="s">
        <v>18</v>
      </c>
    </row>
    <row r="135" spans="1:18" ht="12.75">
      <c r="A135" t="s">
        <v>32</v>
      </c>
      <c r="B135" s="1">
        <v>7</v>
      </c>
      <c r="C135">
        <v>6</v>
      </c>
      <c r="D135">
        <v>3</v>
      </c>
      <c r="E135">
        <v>3</v>
      </c>
      <c r="F135">
        <v>5</v>
      </c>
      <c r="G135">
        <v>4</v>
      </c>
      <c r="H135">
        <v>1</v>
      </c>
      <c r="I135">
        <v>1</v>
      </c>
      <c r="M135">
        <v>1</v>
      </c>
      <c r="N135" s="2">
        <f>+L135/(M135+L135)</f>
        <v>0</v>
      </c>
      <c r="R135" s="9">
        <f>9*(E135/B135)</f>
        <v>3.8571428571428568</v>
      </c>
    </row>
    <row r="136" spans="1:18" ht="12.75">
      <c r="A136" t="s">
        <v>33</v>
      </c>
      <c r="B136" s="1">
        <v>6</v>
      </c>
      <c r="C136">
        <v>12</v>
      </c>
      <c r="D136">
        <v>7</v>
      </c>
      <c r="E136">
        <v>7</v>
      </c>
      <c r="F136">
        <v>4</v>
      </c>
      <c r="G136">
        <v>2</v>
      </c>
      <c r="H136">
        <v>1</v>
      </c>
      <c r="I136">
        <v>1</v>
      </c>
      <c r="M136">
        <v>1</v>
      </c>
      <c r="N136" s="2">
        <f aca="true" t="shared" si="46" ref="N136:N165">+L136/(M136+L136)</f>
        <v>0</v>
      </c>
      <c r="Q136">
        <v>2</v>
      </c>
      <c r="R136" s="9">
        <f aca="true" t="shared" si="47" ref="R136:R165">9*(E136/B136)</f>
        <v>10.5</v>
      </c>
    </row>
    <row r="137" spans="1:18" ht="12.75">
      <c r="A137" t="s">
        <v>34</v>
      </c>
      <c r="B137" s="1">
        <v>6.6666666666</v>
      </c>
      <c r="C137">
        <v>4</v>
      </c>
      <c r="D137">
        <v>2</v>
      </c>
      <c r="E137">
        <v>1</v>
      </c>
      <c r="F137">
        <v>8</v>
      </c>
      <c r="G137">
        <v>6</v>
      </c>
      <c r="H137">
        <v>1</v>
      </c>
      <c r="I137">
        <v>1</v>
      </c>
      <c r="L137">
        <v>1</v>
      </c>
      <c r="N137" s="2">
        <f t="shared" si="46"/>
        <v>1</v>
      </c>
      <c r="R137" s="9">
        <f t="shared" si="47"/>
        <v>1.3500000000135</v>
      </c>
    </row>
    <row r="138" spans="1:18" ht="12.75">
      <c r="A138" t="s">
        <v>35</v>
      </c>
      <c r="B138" s="1">
        <v>7.6666666666</v>
      </c>
      <c r="C138">
        <v>3</v>
      </c>
      <c r="D138">
        <v>2</v>
      </c>
      <c r="E138">
        <v>2</v>
      </c>
      <c r="F138">
        <v>7</v>
      </c>
      <c r="G138">
        <v>6</v>
      </c>
      <c r="H138">
        <v>1</v>
      </c>
      <c r="I138">
        <v>1</v>
      </c>
      <c r="L138">
        <v>1</v>
      </c>
      <c r="N138" s="2">
        <f t="shared" si="46"/>
        <v>1</v>
      </c>
      <c r="Q138">
        <v>2</v>
      </c>
      <c r="R138" s="9">
        <f t="shared" si="47"/>
        <v>2.347826086976937</v>
      </c>
    </row>
    <row r="139" spans="1:18" ht="12.75">
      <c r="A139" t="s">
        <v>36</v>
      </c>
      <c r="B139" s="1">
        <v>9.66666666666</v>
      </c>
      <c r="C139">
        <v>3</v>
      </c>
      <c r="D139">
        <v>1</v>
      </c>
      <c r="E139">
        <v>1</v>
      </c>
      <c r="F139">
        <v>5</v>
      </c>
      <c r="G139">
        <v>1</v>
      </c>
      <c r="H139">
        <v>1</v>
      </c>
      <c r="I139">
        <v>1</v>
      </c>
      <c r="N139" s="2" t="e">
        <f t="shared" si="46"/>
        <v>#DIV/0!</v>
      </c>
      <c r="R139" s="9">
        <f t="shared" si="47"/>
        <v>0.9310344827592628</v>
      </c>
    </row>
    <row r="140" spans="1:18" ht="12.75">
      <c r="A140" t="s">
        <v>37</v>
      </c>
      <c r="B140" s="1">
        <v>6.66666666</v>
      </c>
      <c r="C140">
        <v>7</v>
      </c>
      <c r="D140">
        <v>4</v>
      </c>
      <c r="E140">
        <v>3</v>
      </c>
      <c r="F140">
        <v>3</v>
      </c>
      <c r="G140">
        <v>5</v>
      </c>
      <c r="H140">
        <v>1</v>
      </c>
      <c r="I140">
        <v>1</v>
      </c>
      <c r="L140">
        <v>1</v>
      </c>
      <c r="N140" s="2">
        <f t="shared" si="46"/>
        <v>1</v>
      </c>
      <c r="Q140">
        <v>1</v>
      </c>
      <c r="R140" s="9">
        <f t="shared" si="47"/>
        <v>4.05000000405</v>
      </c>
    </row>
    <row r="141" spans="1:18" ht="12.75">
      <c r="A141" t="s">
        <v>38</v>
      </c>
      <c r="B141" s="1">
        <v>8</v>
      </c>
      <c r="C141">
        <v>4</v>
      </c>
      <c r="D141">
        <v>2</v>
      </c>
      <c r="E141">
        <v>2</v>
      </c>
      <c r="F141">
        <v>7</v>
      </c>
      <c r="G141">
        <v>1</v>
      </c>
      <c r="H141">
        <v>1</v>
      </c>
      <c r="I141">
        <v>1</v>
      </c>
      <c r="L141">
        <v>1</v>
      </c>
      <c r="N141" s="2">
        <f t="shared" si="46"/>
        <v>1</v>
      </c>
      <c r="Q141">
        <v>1</v>
      </c>
      <c r="R141" s="9">
        <f t="shared" si="47"/>
        <v>2.25</v>
      </c>
    </row>
    <row r="142" spans="1:18" ht="12.75">
      <c r="A142" t="s">
        <v>39</v>
      </c>
      <c r="B142" s="1">
        <v>8</v>
      </c>
      <c r="C142">
        <v>5</v>
      </c>
      <c r="D142">
        <v>1</v>
      </c>
      <c r="E142">
        <v>0</v>
      </c>
      <c r="F142">
        <v>10</v>
      </c>
      <c r="G142">
        <v>4</v>
      </c>
      <c r="H142">
        <v>1</v>
      </c>
      <c r="I142">
        <v>1</v>
      </c>
      <c r="L142">
        <v>1</v>
      </c>
      <c r="N142" s="2">
        <f t="shared" si="46"/>
        <v>1</v>
      </c>
      <c r="R142" s="9">
        <f t="shared" si="47"/>
        <v>0</v>
      </c>
    </row>
    <row r="143" spans="1:18" ht="12.75">
      <c r="A143" t="s">
        <v>33</v>
      </c>
      <c r="B143" s="1">
        <v>7</v>
      </c>
      <c r="C143">
        <v>7</v>
      </c>
      <c r="D143">
        <v>5</v>
      </c>
      <c r="E143">
        <v>5</v>
      </c>
      <c r="F143">
        <v>3</v>
      </c>
      <c r="G143">
        <v>2</v>
      </c>
      <c r="H143">
        <v>1</v>
      </c>
      <c r="I143">
        <v>1</v>
      </c>
      <c r="M143">
        <v>1</v>
      </c>
      <c r="N143" s="2">
        <f t="shared" si="46"/>
        <v>0</v>
      </c>
      <c r="Q143">
        <v>2</v>
      </c>
      <c r="R143" s="9">
        <f t="shared" si="47"/>
        <v>6.428571428571429</v>
      </c>
    </row>
    <row r="144" spans="1:18" ht="12.75">
      <c r="A144" t="s">
        <v>32</v>
      </c>
      <c r="B144" s="1">
        <v>6.666666666</v>
      </c>
      <c r="C144">
        <v>11</v>
      </c>
      <c r="D144">
        <v>4</v>
      </c>
      <c r="E144">
        <v>4</v>
      </c>
      <c r="F144">
        <v>4</v>
      </c>
      <c r="G144">
        <v>4</v>
      </c>
      <c r="H144">
        <v>1</v>
      </c>
      <c r="I144">
        <v>1</v>
      </c>
      <c r="M144">
        <v>1</v>
      </c>
      <c r="N144" s="2">
        <f t="shared" si="46"/>
        <v>0</v>
      </c>
      <c r="Q144">
        <v>2</v>
      </c>
      <c r="R144" s="9">
        <f t="shared" si="47"/>
        <v>5.4000000005399995</v>
      </c>
    </row>
    <row r="145" spans="1:18" ht="12.75">
      <c r="A145" t="s">
        <v>34</v>
      </c>
      <c r="B145" s="1">
        <v>6.3333333</v>
      </c>
      <c r="C145">
        <v>9</v>
      </c>
      <c r="D145">
        <v>7</v>
      </c>
      <c r="E145">
        <v>7</v>
      </c>
      <c r="F145">
        <v>4</v>
      </c>
      <c r="G145">
        <v>2</v>
      </c>
      <c r="H145">
        <v>1</v>
      </c>
      <c r="I145">
        <v>1</v>
      </c>
      <c r="L145">
        <v>1</v>
      </c>
      <c r="N145" s="2">
        <f t="shared" si="46"/>
        <v>1</v>
      </c>
      <c r="Q145">
        <v>2</v>
      </c>
      <c r="R145" s="9">
        <f t="shared" si="47"/>
        <v>9.947368473407202</v>
      </c>
    </row>
    <row r="146" spans="1:18" ht="12.75">
      <c r="A146" t="s">
        <v>42</v>
      </c>
      <c r="B146" s="1">
        <v>5</v>
      </c>
      <c r="C146">
        <v>10</v>
      </c>
      <c r="D146">
        <v>10</v>
      </c>
      <c r="E146">
        <v>7</v>
      </c>
      <c r="F146">
        <v>6</v>
      </c>
      <c r="G146">
        <v>5</v>
      </c>
      <c r="H146">
        <v>1</v>
      </c>
      <c r="I146">
        <v>1</v>
      </c>
      <c r="M146">
        <v>1</v>
      </c>
      <c r="N146" s="2">
        <f t="shared" si="46"/>
        <v>0</v>
      </c>
      <c r="Q146">
        <v>1</v>
      </c>
      <c r="R146" s="9">
        <f t="shared" si="47"/>
        <v>12.6</v>
      </c>
    </row>
    <row r="147" spans="1:18" ht="12.75">
      <c r="A147" t="s">
        <v>36</v>
      </c>
      <c r="B147" s="1">
        <v>7.333333333</v>
      </c>
      <c r="C147">
        <v>8</v>
      </c>
      <c r="D147">
        <v>5</v>
      </c>
      <c r="E147">
        <v>5</v>
      </c>
      <c r="F147">
        <v>3</v>
      </c>
      <c r="G147">
        <v>2</v>
      </c>
      <c r="H147">
        <v>1</v>
      </c>
      <c r="I147">
        <v>1</v>
      </c>
      <c r="M147">
        <v>1</v>
      </c>
      <c r="N147" s="2">
        <f t="shared" si="46"/>
        <v>0</v>
      </c>
      <c r="Q147">
        <v>1</v>
      </c>
      <c r="R147" s="9">
        <f t="shared" si="47"/>
        <v>6.136363636642562</v>
      </c>
    </row>
    <row r="148" spans="1:18" ht="12.75">
      <c r="A148" t="s">
        <v>35</v>
      </c>
      <c r="B148" s="1">
        <v>6</v>
      </c>
      <c r="C148">
        <v>8</v>
      </c>
      <c r="D148">
        <v>7</v>
      </c>
      <c r="E148">
        <v>7</v>
      </c>
      <c r="F148">
        <v>3</v>
      </c>
      <c r="G148">
        <v>5</v>
      </c>
      <c r="H148">
        <v>1</v>
      </c>
      <c r="I148">
        <v>1</v>
      </c>
      <c r="M148">
        <v>1</v>
      </c>
      <c r="N148" s="2">
        <f t="shared" si="46"/>
        <v>0</v>
      </c>
      <c r="Q148">
        <v>2</v>
      </c>
      <c r="R148" s="9">
        <f t="shared" si="47"/>
        <v>10.5</v>
      </c>
    </row>
    <row r="149" spans="1:18" ht="12.75">
      <c r="A149" t="s">
        <v>42</v>
      </c>
      <c r="B149" s="1">
        <v>5</v>
      </c>
      <c r="C149">
        <v>12</v>
      </c>
      <c r="D149">
        <v>10</v>
      </c>
      <c r="E149">
        <v>10</v>
      </c>
      <c r="F149">
        <v>1</v>
      </c>
      <c r="G149">
        <v>5</v>
      </c>
      <c r="H149">
        <v>1</v>
      </c>
      <c r="I149">
        <v>1</v>
      </c>
      <c r="M149">
        <v>1</v>
      </c>
      <c r="N149" s="2">
        <f t="shared" si="46"/>
        <v>0</v>
      </c>
      <c r="Q149">
        <v>2</v>
      </c>
      <c r="R149" s="9">
        <f t="shared" si="47"/>
        <v>18</v>
      </c>
    </row>
    <row r="150" spans="1:18" ht="12.75">
      <c r="A150" t="s">
        <v>38</v>
      </c>
      <c r="B150" s="1">
        <v>7</v>
      </c>
      <c r="C150">
        <v>8</v>
      </c>
      <c r="D150">
        <v>6</v>
      </c>
      <c r="E150">
        <v>6</v>
      </c>
      <c r="F150">
        <v>6</v>
      </c>
      <c r="G150">
        <v>2</v>
      </c>
      <c r="H150">
        <v>1</v>
      </c>
      <c r="I150">
        <v>1</v>
      </c>
      <c r="M150">
        <v>1</v>
      </c>
      <c r="N150" s="2">
        <f t="shared" si="46"/>
        <v>0</v>
      </c>
      <c r="Q150">
        <v>2</v>
      </c>
      <c r="R150" s="9">
        <f t="shared" si="47"/>
        <v>7.7142857142857135</v>
      </c>
    </row>
    <row r="151" spans="1:18" ht="12.75">
      <c r="A151" t="s">
        <v>37</v>
      </c>
      <c r="B151" s="1">
        <v>7</v>
      </c>
      <c r="C151">
        <v>9</v>
      </c>
      <c r="D151">
        <v>4</v>
      </c>
      <c r="E151">
        <v>4</v>
      </c>
      <c r="F151">
        <v>3</v>
      </c>
      <c r="G151">
        <v>4</v>
      </c>
      <c r="H151">
        <v>1</v>
      </c>
      <c r="I151">
        <v>1</v>
      </c>
      <c r="L151">
        <v>1</v>
      </c>
      <c r="N151" s="2">
        <f t="shared" si="46"/>
        <v>1</v>
      </c>
      <c r="Q151">
        <v>1</v>
      </c>
      <c r="R151" s="9">
        <f t="shared" si="47"/>
        <v>5.142857142857142</v>
      </c>
    </row>
    <row r="152" spans="1:18" ht="12.75">
      <c r="A152" t="s">
        <v>39</v>
      </c>
      <c r="B152" s="1">
        <v>6</v>
      </c>
      <c r="C152">
        <v>6</v>
      </c>
      <c r="D152">
        <v>11</v>
      </c>
      <c r="E152">
        <v>10</v>
      </c>
      <c r="F152">
        <v>5</v>
      </c>
      <c r="G152">
        <v>6</v>
      </c>
      <c r="H152">
        <v>1</v>
      </c>
      <c r="I152">
        <v>1</v>
      </c>
      <c r="M152">
        <v>1</v>
      </c>
      <c r="N152" s="2">
        <f t="shared" si="46"/>
        <v>0</v>
      </c>
      <c r="Q152">
        <v>3</v>
      </c>
      <c r="R152" s="9">
        <f t="shared" si="47"/>
        <v>15</v>
      </c>
    </row>
    <row r="153" spans="1:18" ht="12.75">
      <c r="A153" t="s">
        <v>49</v>
      </c>
      <c r="B153" s="1">
        <v>6</v>
      </c>
      <c r="C153">
        <v>11</v>
      </c>
      <c r="D153">
        <v>6</v>
      </c>
      <c r="E153">
        <v>6</v>
      </c>
      <c r="F153">
        <v>6</v>
      </c>
      <c r="G153">
        <v>4</v>
      </c>
      <c r="H153">
        <v>1</v>
      </c>
      <c r="I153">
        <v>1</v>
      </c>
      <c r="M153">
        <v>1</v>
      </c>
      <c r="N153" s="2">
        <f t="shared" si="46"/>
        <v>0</v>
      </c>
      <c r="Q153">
        <v>3</v>
      </c>
      <c r="R153" s="9">
        <f t="shared" si="47"/>
        <v>9</v>
      </c>
    </row>
    <row r="154" spans="1:18" ht="12.75">
      <c r="A154" t="s">
        <v>50</v>
      </c>
      <c r="B154" s="1">
        <v>6</v>
      </c>
      <c r="C154">
        <v>6</v>
      </c>
      <c r="D154">
        <v>1</v>
      </c>
      <c r="E154">
        <v>1</v>
      </c>
      <c r="F154">
        <v>6</v>
      </c>
      <c r="G154">
        <v>2</v>
      </c>
      <c r="H154">
        <v>1</v>
      </c>
      <c r="I154">
        <v>1</v>
      </c>
      <c r="L154">
        <v>1</v>
      </c>
      <c r="N154" s="2">
        <f t="shared" si="46"/>
        <v>1</v>
      </c>
      <c r="R154" s="9">
        <f t="shared" si="47"/>
        <v>1.5</v>
      </c>
    </row>
    <row r="155" spans="1:18" ht="12.75">
      <c r="A155" t="s">
        <v>51</v>
      </c>
      <c r="B155" s="1">
        <v>7</v>
      </c>
      <c r="C155">
        <v>5</v>
      </c>
      <c r="D155">
        <v>3</v>
      </c>
      <c r="E155">
        <v>3</v>
      </c>
      <c r="F155">
        <v>6</v>
      </c>
      <c r="G155">
        <v>2</v>
      </c>
      <c r="H155">
        <v>1</v>
      </c>
      <c r="I155">
        <v>1</v>
      </c>
      <c r="L155">
        <v>1</v>
      </c>
      <c r="N155" s="2">
        <f t="shared" si="46"/>
        <v>1</v>
      </c>
      <c r="Q155">
        <v>1</v>
      </c>
      <c r="R155" s="9">
        <f t="shared" si="47"/>
        <v>3.8571428571428568</v>
      </c>
    </row>
    <row r="156" spans="1:18" ht="12.75">
      <c r="A156" t="s">
        <v>52</v>
      </c>
      <c r="B156" s="1">
        <v>7</v>
      </c>
      <c r="C156">
        <v>4</v>
      </c>
      <c r="D156">
        <v>1</v>
      </c>
      <c r="E156">
        <v>1</v>
      </c>
      <c r="F156">
        <v>6</v>
      </c>
      <c r="G156">
        <v>4</v>
      </c>
      <c r="H156">
        <v>1</v>
      </c>
      <c r="I156">
        <v>1</v>
      </c>
      <c r="L156">
        <v>1</v>
      </c>
      <c r="N156" s="2">
        <f t="shared" si="46"/>
        <v>1</v>
      </c>
      <c r="Q156">
        <v>1</v>
      </c>
      <c r="R156" s="9">
        <f t="shared" si="47"/>
        <v>1.2857142857142856</v>
      </c>
    </row>
    <row r="157" spans="1:18" ht="12.75">
      <c r="A157" t="s">
        <v>53</v>
      </c>
      <c r="B157" s="1">
        <v>6</v>
      </c>
      <c r="C157">
        <v>9</v>
      </c>
      <c r="D157">
        <v>3</v>
      </c>
      <c r="E157">
        <v>3</v>
      </c>
      <c r="F157">
        <v>6</v>
      </c>
      <c r="G157">
        <v>4</v>
      </c>
      <c r="H157">
        <v>1</v>
      </c>
      <c r="I157">
        <v>1</v>
      </c>
      <c r="N157" s="2" t="e">
        <f t="shared" si="46"/>
        <v>#DIV/0!</v>
      </c>
      <c r="Q157">
        <v>1</v>
      </c>
      <c r="R157" s="9">
        <f t="shared" si="47"/>
        <v>4.5</v>
      </c>
    </row>
    <row r="158" spans="1:18" ht="12.75">
      <c r="A158" t="s">
        <v>37</v>
      </c>
      <c r="B158" s="1">
        <v>8</v>
      </c>
      <c r="C158">
        <v>4</v>
      </c>
      <c r="D158">
        <v>1</v>
      </c>
      <c r="E158">
        <v>1</v>
      </c>
      <c r="F158">
        <v>5</v>
      </c>
      <c r="G158">
        <v>2</v>
      </c>
      <c r="H158">
        <v>1</v>
      </c>
      <c r="I158">
        <v>1</v>
      </c>
      <c r="L158">
        <v>1</v>
      </c>
      <c r="N158" s="2">
        <f t="shared" si="46"/>
        <v>1</v>
      </c>
      <c r="Q158">
        <v>1</v>
      </c>
      <c r="R158" s="9">
        <f t="shared" si="47"/>
        <v>1.125</v>
      </c>
    </row>
    <row r="159" spans="1:18" ht="12.75">
      <c r="A159" t="s">
        <v>34</v>
      </c>
      <c r="B159" s="1">
        <v>6</v>
      </c>
      <c r="C159">
        <v>4</v>
      </c>
      <c r="D159">
        <v>2</v>
      </c>
      <c r="E159">
        <v>2</v>
      </c>
      <c r="F159">
        <v>6</v>
      </c>
      <c r="G159">
        <v>0</v>
      </c>
      <c r="H159">
        <v>1</v>
      </c>
      <c r="I159">
        <v>1</v>
      </c>
      <c r="M159">
        <v>1</v>
      </c>
      <c r="N159" s="2">
        <f t="shared" si="46"/>
        <v>0</v>
      </c>
      <c r="Q159">
        <v>1</v>
      </c>
      <c r="R159" s="9">
        <f t="shared" si="47"/>
        <v>3</v>
      </c>
    </row>
    <row r="160" spans="1:18" ht="12.75">
      <c r="A160" t="s">
        <v>36</v>
      </c>
      <c r="B160" s="1">
        <v>7.66666666</v>
      </c>
      <c r="C160">
        <v>9</v>
      </c>
      <c r="D160">
        <v>2</v>
      </c>
      <c r="E160">
        <v>2</v>
      </c>
      <c r="F160">
        <v>4</v>
      </c>
      <c r="G160">
        <v>2</v>
      </c>
      <c r="H160">
        <v>1</v>
      </c>
      <c r="I160">
        <v>1</v>
      </c>
      <c r="L160">
        <v>1</v>
      </c>
      <c r="N160" s="2">
        <f t="shared" si="46"/>
        <v>1</v>
      </c>
      <c r="R160" s="9">
        <f t="shared" si="47"/>
        <v>2.3478260889981097</v>
      </c>
    </row>
    <row r="161" spans="1:18" ht="12.75">
      <c r="A161" t="s">
        <v>38</v>
      </c>
      <c r="B161" s="1">
        <v>7.33333333333</v>
      </c>
      <c r="C161">
        <v>9</v>
      </c>
      <c r="D161">
        <v>3</v>
      </c>
      <c r="E161">
        <v>3</v>
      </c>
      <c r="F161">
        <v>7</v>
      </c>
      <c r="G161">
        <v>6</v>
      </c>
      <c r="H161">
        <v>1</v>
      </c>
      <c r="I161">
        <v>1</v>
      </c>
      <c r="N161" s="2" t="e">
        <f t="shared" si="46"/>
        <v>#DIV/0!</v>
      </c>
      <c r="Q161">
        <v>2</v>
      </c>
      <c r="R161" s="9">
        <f t="shared" si="47"/>
        <v>3.681818181819856</v>
      </c>
    </row>
    <row r="162" spans="1:18" ht="12.75">
      <c r="A162">
        <v>28</v>
      </c>
      <c r="N162" s="2" t="e">
        <f t="shared" si="46"/>
        <v>#DIV/0!</v>
      </c>
      <c r="R162" s="9" t="e">
        <f t="shared" si="47"/>
        <v>#DIV/0!</v>
      </c>
    </row>
    <row r="163" spans="1:18" ht="12.75">
      <c r="A163">
        <v>29</v>
      </c>
      <c r="N163" s="2" t="e">
        <f t="shared" si="46"/>
        <v>#DIV/0!</v>
      </c>
      <c r="R163" s="9" t="e">
        <f t="shared" si="47"/>
        <v>#DIV/0!</v>
      </c>
    </row>
    <row r="164" spans="1:18" ht="12.75">
      <c r="A164">
        <v>30</v>
      </c>
      <c r="N164" s="2" t="e">
        <f t="shared" si="46"/>
        <v>#DIV/0!</v>
      </c>
      <c r="R164" s="9" t="e">
        <f t="shared" si="47"/>
        <v>#DIV/0!</v>
      </c>
    </row>
    <row r="165" spans="1:18" ht="12.75">
      <c r="A165" t="s">
        <v>21</v>
      </c>
      <c r="B165" s="1">
        <f aca="true" t="shared" si="48" ref="B165:M165">SUM(B135:B164)</f>
        <v>183.99999995218997</v>
      </c>
      <c r="C165">
        <f t="shared" si="48"/>
        <v>193</v>
      </c>
      <c r="D165">
        <f t="shared" si="48"/>
        <v>113</v>
      </c>
      <c r="E165">
        <f t="shared" si="48"/>
        <v>106</v>
      </c>
      <c r="F165">
        <f t="shared" si="48"/>
        <v>139</v>
      </c>
      <c r="G165">
        <f t="shared" si="48"/>
        <v>92</v>
      </c>
      <c r="H165">
        <f t="shared" si="48"/>
        <v>27</v>
      </c>
      <c r="I165">
        <f t="shared" si="48"/>
        <v>27</v>
      </c>
      <c r="J165">
        <f t="shared" si="48"/>
        <v>0</v>
      </c>
      <c r="K165">
        <f t="shared" si="48"/>
        <v>0</v>
      </c>
      <c r="L165">
        <f t="shared" si="48"/>
        <v>12</v>
      </c>
      <c r="M165">
        <f t="shared" si="48"/>
        <v>12</v>
      </c>
      <c r="N165" s="2">
        <f t="shared" si="46"/>
        <v>0.5</v>
      </c>
      <c r="O165">
        <f>SUM(O135:O164)</f>
        <v>0</v>
      </c>
      <c r="P165">
        <f>SUM(P135:P164)</f>
        <v>0</v>
      </c>
      <c r="Q165">
        <f>SUM(Q135:Q164)</f>
        <v>34</v>
      </c>
      <c r="R165" s="9">
        <f t="shared" si="47"/>
        <v>5.184782610042852</v>
      </c>
    </row>
    <row r="166" ht="12.75">
      <c r="A166" t="s">
        <v>22</v>
      </c>
    </row>
    <row r="167" spans="1:18" ht="12.75">
      <c r="A167" t="s">
        <v>1</v>
      </c>
      <c r="B167" s="1" t="s">
        <v>2</v>
      </c>
      <c r="C167" t="s">
        <v>3</v>
      </c>
      <c r="D167" t="s">
        <v>4</v>
      </c>
      <c r="E167" t="s">
        <v>5</v>
      </c>
      <c r="F167" t="s">
        <v>6</v>
      </c>
      <c r="G167" t="s">
        <v>7</v>
      </c>
      <c r="H167" t="s">
        <v>8</v>
      </c>
      <c r="I167" t="s">
        <v>9</v>
      </c>
      <c r="J167" t="s">
        <v>10</v>
      </c>
      <c r="K167" t="s">
        <v>11</v>
      </c>
      <c r="L167" t="s">
        <v>12</v>
      </c>
      <c r="M167" t="s">
        <v>13</v>
      </c>
      <c r="N167" t="s">
        <v>14</v>
      </c>
      <c r="O167" t="s">
        <v>15</v>
      </c>
      <c r="P167" t="s">
        <v>16</v>
      </c>
      <c r="Q167" t="s">
        <v>17</v>
      </c>
      <c r="R167" t="s">
        <v>18</v>
      </c>
    </row>
    <row r="168" spans="1:18" ht="12.75">
      <c r="A168">
        <v>1</v>
      </c>
      <c r="N168" s="2" t="e">
        <f>+L168/(M168+L168)</f>
        <v>#DIV/0!</v>
      </c>
      <c r="R168" s="9" t="e">
        <f>9*(E168/B168)</f>
        <v>#DIV/0!</v>
      </c>
    </row>
    <row r="169" spans="1:18" ht="12.75">
      <c r="A169" t="s">
        <v>33</v>
      </c>
      <c r="K169">
        <v>1</v>
      </c>
      <c r="N169" s="2" t="e">
        <f aca="true" t="shared" si="49" ref="N169:N198">+L169/(M169+L169)</f>
        <v>#DIV/0!</v>
      </c>
      <c r="R169" s="9" t="e">
        <f aca="true" t="shared" si="50" ref="R169:R198">9*(E169/B169)</f>
        <v>#DIV/0!</v>
      </c>
    </row>
    <row r="170" spans="1:18" ht="12.75">
      <c r="A170">
        <v>3</v>
      </c>
      <c r="N170" s="2" t="e">
        <f t="shared" si="49"/>
        <v>#DIV/0!</v>
      </c>
      <c r="R170" s="9" t="e">
        <f t="shared" si="50"/>
        <v>#DIV/0!</v>
      </c>
    </row>
    <row r="171" spans="1:18" ht="12.75">
      <c r="A171">
        <v>4</v>
      </c>
      <c r="N171" s="2" t="e">
        <f t="shared" si="49"/>
        <v>#DIV/0!</v>
      </c>
      <c r="R171" s="9" t="e">
        <f t="shared" si="50"/>
        <v>#DIV/0!</v>
      </c>
    </row>
    <row r="172" spans="1:18" ht="12.75">
      <c r="A172">
        <v>5</v>
      </c>
      <c r="N172" s="2" t="e">
        <f t="shared" si="49"/>
        <v>#DIV/0!</v>
      </c>
      <c r="R172" s="9" t="e">
        <f t="shared" si="50"/>
        <v>#DIV/0!</v>
      </c>
    </row>
    <row r="173" spans="1:18" ht="12.75">
      <c r="A173">
        <v>6</v>
      </c>
      <c r="N173" s="2" t="e">
        <f t="shared" si="49"/>
        <v>#DIV/0!</v>
      </c>
      <c r="R173" s="9" t="e">
        <f t="shared" si="50"/>
        <v>#DIV/0!</v>
      </c>
    </row>
    <row r="174" spans="1:18" ht="12.75">
      <c r="A174">
        <v>7</v>
      </c>
      <c r="N174" s="2" t="e">
        <f t="shared" si="49"/>
        <v>#DIV/0!</v>
      </c>
      <c r="R174" s="9" t="e">
        <f t="shared" si="50"/>
        <v>#DIV/0!</v>
      </c>
    </row>
    <row r="175" spans="1:18" ht="12.75">
      <c r="A175" t="s">
        <v>39</v>
      </c>
      <c r="K175">
        <v>1</v>
      </c>
      <c r="N175" s="2" t="e">
        <f t="shared" si="49"/>
        <v>#DIV/0!</v>
      </c>
      <c r="R175" s="9" t="e">
        <f t="shared" si="50"/>
        <v>#DIV/0!</v>
      </c>
    </row>
    <row r="176" spans="1:18" ht="12.75">
      <c r="A176">
        <v>9</v>
      </c>
      <c r="N176" s="2" t="e">
        <f t="shared" si="49"/>
        <v>#DIV/0!</v>
      </c>
      <c r="R176" s="9" t="e">
        <f t="shared" si="50"/>
        <v>#DIV/0!</v>
      </c>
    </row>
    <row r="177" spans="1:18" ht="12.75">
      <c r="A177">
        <v>10</v>
      </c>
      <c r="N177" s="2" t="e">
        <f t="shared" si="49"/>
        <v>#DIV/0!</v>
      </c>
      <c r="R177" s="9" t="e">
        <f t="shared" si="50"/>
        <v>#DIV/0!</v>
      </c>
    </row>
    <row r="178" spans="1:18" ht="12.75">
      <c r="A178">
        <v>11</v>
      </c>
      <c r="N178" s="2" t="e">
        <f t="shared" si="49"/>
        <v>#DIV/0!</v>
      </c>
      <c r="R178" s="9" t="e">
        <f t="shared" si="50"/>
        <v>#DIV/0!</v>
      </c>
    </row>
    <row r="179" spans="1:18" ht="12.75">
      <c r="A179">
        <v>12</v>
      </c>
      <c r="N179" s="2" t="e">
        <f t="shared" si="49"/>
        <v>#DIV/0!</v>
      </c>
      <c r="R179" s="9" t="e">
        <f t="shared" si="50"/>
        <v>#DIV/0!</v>
      </c>
    </row>
    <row r="180" spans="1:18" ht="12.75">
      <c r="A180">
        <v>13</v>
      </c>
      <c r="N180" s="2" t="e">
        <f t="shared" si="49"/>
        <v>#DIV/0!</v>
      </c>
      <c r="R180" s="9" t="e">
        <f t="shared" si="50"/>
        <v>#DIV/0!</v>
      </c>
    </row>
    <row r="181" spans="1:18" ht="12.75">
      <c r="A181">
        <v>14</v>
      </c>
      <c r="N181" s="2" t="e">
        <f t="shared" si="49"/>
        <v>#DIV/0!</v>
      </c>
      <c r="R181" s="9" t="e">
        <f t="shared" si="50"/>
        <v>#DIV/0!</v>
      </c>
    </row>
    <row r="182" spans="1:18" ht="12.75">
      <c r="A182">
        <v>15</v>
      </c>
      <c r="N182" s="2" t="e">
        <f t="shared" si="49"/>
        <v>#DIV/0!</v>
      </c>
      <c r="R182" s="9" t="e">
        <f t="shared" si="50"/>
        <v>#DIV/0!</v>
      </c>
    </row>
    <row r="183" spans="1:18" ht="12.75">
      <c r="A183">
        <v>16</v>
      </c>
      <c r="N183" s="2" t="e">
        <f t="shared" si="49"/>
        <v>#DIV/0!</v>
      </c>
      <c r="R183" s="9" t="e">
        <f t="shared" si="50"/>
        <v>#DIV/0!</v>
      </c>
    </row>
    <row r="184" spans="1:18" ht="12.75">
      <c r="A184">
        <v>17</v>
      </c>
      <c r="N184" s="2" t="e">
        <f t="shared" si="49"/>
        <v>#DIV/0!</v>
      </c>
      <c r="R184" s="9" t="e">
        <f t="shared" si="50"/>
        <v>#DIV/0!</v>
      </c>
    </row>
    <row r="185" spans="1:18" ht="12.75">
      <c r="A185">
        <v>18</v>
      </c>
      <c r="N185" s="2" t="e">
        <f t="shared" si="49"/>
        <v>#DIV/0!</v>
      </c>
      <c r="R185" s="9" t="e">
        <f t="shared" si="50"/>
        <v>#DIV/0!</v>
      </c>
    </row>
    <row r="186" spans="1:18" ht="12.75">
      <c r="A186">
        <v>19</v>
      </c>
      <c r="N186" s="2" t="e">
        <f t="shared" si="49"/>
        <v>#DIV/0!</v>
      </c>
      <c r="R186" s="9" t="e">
        <f t="shared" si="50"/>
        <v>#DIV/0!</v>
      </c>
    </row>
    <row r="187" spans="1:18" ht="12.75">
      <c r="A187">
        <v>20</v>
      </c>
      <c r="N187" s="2" t="e">
        <f t="shared" si="49"/>
        <v>#DIV/0!</v>
      </c>
      <c r="R187" s="9" t="e">
        <f t="shared" si="50"/>
        <v>#DIV/0!</v>
      </c>
    </row>
    <row r="188" spans="1:18" ht="12.75">
      <c r="A188">
        <v>21</v>
      </c>
      <c r="N188" s="2" t="e">
        <f t="shared" si="49"/>
        <v>#DIV/0!</v>
      </c>
      <c r="R188" s="9" t="e">
        <f t="shared" si="50"/>
        <v>#DIV/0!</v>
      </c>
    </row>
    <row r="189" spans="1:18" ht="12.75">
      <c r="A189">
        <v>22</v>
      </c>
      <c r="N189" s="2" t="e">
        <f t="shared" si="49"/>
        <v>#DIV/0!</v>
      </c>
      <c r="R189" s="9" t="e">
        <f t="shared" si="50"/>
        <v>#DIV/0!</v>
      </c>
    </row>
    <row r="190" spans="1:18" ht="12.75">
      <c r="A190">
        <v>23</v>
      </c>
      <c r="N190" s="2" t="e">
        <f t="shared" si="49"/>
        <v>#DIV/0!</v>
      </c>
      <c r="R190" s="9" t="e">
        <f t="shared" si="50"/>
        <v>#DIV/0!</v>
      </c>
    </row>
    <row r="191" spans="1:18" ht="12.75">
      <c r="A191">
        <v>24</v>
      </c>
      <c r="N191" s="2" t="e">
        <f t="shared" si="49"/>
        <v>#DIV/0!</v>
      </c>
      <c r="R191" s="9" t="e">
        <f t="shared" si="50"/>
        <v>#DIV/0!</v>
      </c>
    </row>
    <row r="192" spans="1:18" ht="12.75">
      <c r="A192">
        <v>25</v>
      </c>
      <c r="N192" s="2" t="e">
        <f t="shared" si="49"/>
        <v>#DIV/0!</v>
      </c>
      <c r="R192" s="9" t="e">
        <f t="shared" si="50"/>
        <v>#DIV/0!</v>
      </c>
    </row>
    <row r="193" spans="1:18" ht="12.75">
      <c r="A193">
        <v>26</v>
      </c>
      <c r="N193" s="2" t="e">
        <f t="shared" si="49"/>
        <v>#DIV/0!</v>
      </c>
      <c r="R193" s="9" t="e">
        <f t="shared" si="50"/>
        <v>#DIV/0!</v>
      </c>
    </row>
    <row r="194" spans="1:18" ht="12.75">
      <c r="A194">
        <v>27</v>
      </c>
      <c r="N194" s="2" t="e">
        <f t="shared" si="49"/>
        <v>#DIV/0!</v>
      </c>
      <c r="R194" s="9" t="e">
        <f t="shared" si="50"/>
        <v>#DIV/0!</v>
      </c>
    </row>
    <row r="195" spans="1:18" ht="12.75">
      <c r="A195">
        <v>28</v>
      </c>
      <c r="N195" s="2" t="e">
        <f t="shared" si="49"/>
        <v>#DIV/0!</v>
      </c>
      <c r="R195" s="9" t="e">
        <f t="shared" si="50"/>
        <v>#DIV/0!</v>
      </c>
    </row>
    <row r="196" spans="1:18" ht="12.75">
      <c r="A196">
        <v>29</v>
      </c>
      <c r="N196" s="2" t="e">
        <f t="shared" si="49"/>
        <v>#DIV/0!</v>
      </c>
      <c r="R196" s="9" t="e">
        <f t="shared" si="50"/>
        <v>#DIV/0!</v>
      </c>
    </row>
    <row r="197" spans="1:18" ht="12.75">
      <c r="A197">
        <v>30</v>
      </c>
      <c r="N197" s="2" t="e">
        <f t="shared" si="49"/>
        <v>#DIV/0!</v>
      </c>
      <c r="R197" s="9" t="e">
        <f t="shared" si="50"/>
        <v>#DIV/0!</v>
      </c>
    </row>
    <row r="198" spans="1:18" ht="12.75">
      <c r="A198" t="s">
        <v>21</v>
      </c>
      <c r="B198" s="1">
        <f aca="true" t="shared" si="51" ref="B198:M198">SUM(B168:B197)</f>
        <v>0</v>
      </c>
      <c r="C198">
        <f t="shared" si="51"/>
        <v>0</v>
      </c>
      <c r="D198">
        <f t="shared" si="51"/>
        <v>0</v>
      </c>
      <c r="E198">
        <f t="shared" si="51"/>
        <v>0</v>
      </c>
      <c r="F198">
        <f t="shared" si="51"/>
        <v>0</v>
      </c>
      <c r="G198">
        <f t="shared" si="51"/>
        <v>0</v>
      </c>
      <c r="H198">
        <f t="shared" si="51"/>
        <v>0</v>
      </c>
      <c r="I198">
        <f t="shared" si="51"/>
        <v>0</v>
      </c>
      <c r="J198">
        <f t="shared" si="51"/>
        <v>0</v>
      </c>
      <c r="K198">
        <f t="shared" si="51"/>
        <v>2</v>
      </c>
      <c r="L198">
        <f t="shared" si="51"/>
        <v>0</v>
      </c>
      <c r="M198">
        <f t="shared" si="51"/>
        <v>0</v>
      </c>
      <c r="N198" s="2" t="e">
        <f t="shared" si="49"/>
        <v>#DIV/0!</v>
      </c>
      <c r="O198">
        <v>0</v>
      </c>
      <c r="P198">
        <v>0</v>
      </c>
      <c r="Q198">
        <v>0</v>
      </c>
      <c r="R198" s="9" t="e">
        <f t="shared" si="50"/>
        <v>#DIV/0!</v>
      </c>
    </row>
    <row r="199" ht="12.75">
      <c r="A199" t="s">
        <v>29</v>
      </c>
    </row>
    <row r="200" spans="1:18" ht="12.75">
      <c r="A200" t="s">
        <v>1</v>
      </c>
      <c r="B200" s="1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  <c r="N200" t="s">
        <v>14</v>
      </c>
      <c r="O200" t="s">
        <v>15</v>
      </c>
      <c r="P200" t="s">
        <v>16</v>
      </c>
      <c r="Q200" t="s">
        <v>17</v>
      </c>
      <c r="R200" t="s">
        <v>18</v>
      </c>
    </row>
    <row r="201" spans="1:18" ht="12.75">
      <c r="A201" t="s">
        <v>32</v>
      </c>
      <c r="B201" s="1">
        <v>3.666666666</v>
      </c>
      <c r="C201">
        <v>1</v>
      </c>
      <c r="D201">
        <v>0</v>
      </c>
      <c r="E201">
        <v>0</v>
      </c>
      <c r="F201">
        <v>3</v>
      </c>
      <c r="G201">
        <v>2</v>
      </c>
      <c r="H201">
        <v>4</v>
      </c>
      <c r="N201" s="2" t="e">
        <f>+L201/(M201+L201)</f>
        <v>#DIV/0!</v>
      </c>
      <c r="R201" s="9">
        <f aca="true" t="shared" si="52" ref="R201:R225">9*(E201/B201)</f>
        <v>0</v>
      </c>
    </row>
    <row r="202" spans="1:18" ht="12.75">
      <c r="A202">
        <v>2</v>
      </c>
      <c r="N202" s="2" t="e">
        <f aca="true" t="shared" si="53" ref="N202:N231">+L202/(M202+L202)</f>
        <v>#DIV/0!</v>
      </c>
      <c r="R202" s="9" t="e">
        <f t="shared" si="52"/>
        <v>#DIV/0!</v>
      </c>
    </row>
    <row r="203" spans="1:18" ht="12.75">
      <c r="A203" t="s">
        <v>34</v>
      </c>
      <c r="B203" s="1">
        <v>2.3333333333</v>
      </c>
      <c r="C203">
        <v>2</v>
      </c>
      <c r="D203">
        <v>0</v>
      </c>
      <c r="E203">
        <v>0</v>
      </c>
      <c r="F203">
        <v>2</v>
      </c>
      <c r="G203">
        <v>1</v>
      </c>
      <c r="H203">
        <v>3</v>
      </c>
      <c r="N203" s="2" t="e">
        <f t="shared" si="53"/>
        <v>#DIV/0!</v>
      </c>
      <c r="R203" s="9">
        <f t="shared" si="52"/>
        <v>0</v>
      </c>
    </row>
    <row r="204" spans="1:18" ht="12.75">
      <c r="A204" t="s">
        <v>35</v>
      </c>
      <c r="B204" s="1">
        <v>1.666666666</v>
      </c>
      <c r="C204">
        <v>1</v>
      </c>
      <c r="D204">
        <v>0</v>
      </c>
      <c r="E204">
        <v>0</v>
      </c>
      <c r="F204">
        <v>1</v>
      </c>
      <c r="G204">
        <v>0</v>
      </c>
      <c r="H204">
        <v>2</v>
      </c>
      <c r="N204" s="2" t="e">
        <f t="shared" si="53"/>
        <v>#DIV/0!</v>
      </c>
      <c r="R204" s="9">
        <f t="shared" si="52"/>
        <v>0</v>
      </c>
    </row>
    <row r="205" spans="1:18" ht="12.75">
      <c r="A205" t="s">
        <v>36</v>
      </c>
      <c r="B205" s="1">
        <v>2.6666666666</v>
      </c>
      <c r="C205">
        <v>0</v>
      </c>
      <c r="D205">
        <v>0</v>
      </c>
      <c r="E205">
        <v>0</v>
      </c>
      <c r="F205">
        <v>4</v>
      </c>
      <c r="G205">
        <v>1</v>
      </c>
      <c r="H205">
        <v>3</v>
      </c>
      <c r="N205" s="2" t="e">
        <f t="shared" si="53"/>
        <v>#DIV/0!</v>
      </c>
      <c r="R205" s="9">
        <f t="shared" si="52"/>
        <v>0</v>
      </c>
    </row>
    <row r="206" spans="1:18" ht="12.75">
      <c r="A206" t="s">
        <v>37</v>
      </c>
      <c r="B206" s="1">
        <v>1</v>
      </c>
      <c r="F206">
        <v>2</v>
      </c>
      <c r="H206">
        <v>2</v>
      </c>
      <c r="L206">
        <v>1</v>
      </c>
      <c r="N206" s="2">
        <f t="shared" si="53"/>
        <v>1</v>
      </c>
      <c r="P206">
        <v>2</v>
      </c>
      <c r="R206" s="9">
        <f t="shared" si="52"/>
        <v>0</v>
      </c>
    </row>
    <row r="207" spans="1:18" ht="12.75">
      <c r="A207" t="s">
        <v>38</v>
      </c>
      <c r="B207" s="1">
        <v>1</v>
      </c>
      <c r="C207">
        <v>1</v>
      </c>
      <c r="G207">
        <v>1</v>
      </c>
      <c r="H207">
        <v>1</v>
      </c>
      <c r="N207" s="2" t="e">
        <f t="shared" si="53"/>
        <v>#DIV/0!</v>
      </c>
      <c r="R207" s="9">
        <f t="shared" si="52"/>
        <v>0</v>
      </c>
    </row>
    <row r="208" spans="1:18" ht="12.75">
      <c r="A208" t="s">
        <v>39</v>
      </c>
      <c r="B208" s="1">
        <v>3</v>
      </c>
      <c r="C208">
        <v>1</v>
      </c>
      <c r="D208">
        <v>0</v>
      </c>
      <c r="E208">
        <v>0</v>
      </c>
      <c r="F208">
        <v>5</v>
      </c>
      <c r="G208">
        <v>0</v>
      </c>
      <c r="H208">
        <v>1</v>
      </c>
      <c r="N208" s="2" t="e">
        <f t="shared" si="53"/>
        <v>#DIV/0!</v>
      </c>
      <c r="R208" s="9">
        <f t="shared" si="52"/>
        <v>0</v>
      </c>
    </row>
    <row r="209" spans="1:18" ht="12.75">
      <c r="A209" t="s">
        <v>33</v>
      </c>
      <c r="B209" s="1">
        <v>4.33333333</v>
      </c>
      <c r="C209">
        <v>0</v>
      </c>
      <c r="D209">
        <v>0</v>
      </c>
      <c r="E209">
        <v>0</v>
      </c>
      <c r="F209">
        <v>5</v>
      </c>
      <c r="G209">
        <v>1</v>
      </c>
      <c r="H209">
        <v>2</v>
      </c>
      <c r="N209" s="2" t="e">
        <f t="shared" si="53"/>
        <v>#DIV/0!</v>
      </c>
      <c r="R209" s="9">
        <f t="shared" si="52"/>
        <v>0</v>
      </c>
    </row>
    <row r="210" spans="1:18" ht="12.75">
      <c r="A210" t="s">
        <v>32</v>
      </c>
      <c r="B210" s="1">
        <v>4.6666666666</v>
      </c>
      <c r="C210">
        <v>4</v>
      </c>
      <c r="D210">
        <v>0</v>
      </c>
      <c r="E210">
        <v>0</v>
      </c>
      <c r="F210">
        <v>6</v>
      </c>
      <c r="G210">
        <v>2</v>
      </c>
      <c r="H210">
        <v>2</v>
      </c>
      <c r="N210" s="2" t="e">
        <f t="shared" si="53"/>
        <v>#DIV/0!</v>
      </c>
      <c r="R210" s="9">
        <f t="shared" si="52"/>
        <v>0</v>
      </c>
    </row>
    <row r="211" spans="1:18" ht="12.75">
      <c r="A211" t="s">
        <v>34</v>
      </c>
      <c r="B211" s="1">
        <v>1.666666666</v>
      </c>
      <c r="F211">
        <v>5</v>
      </c>
      <c r="G211">
        <v>1</v>
      </c>
      <c r="N211" s="2" t="e">
        <f t="shared" si="53"/>
        <v>#DIV/0!</v>
      </c>
      <c r="R211" s="9">
        <f t="shared" si="52"/>
        <v>0</v>
      </c>
    </row>
    <row r="212" spans="1:18" ht="12.75">
      <c r="A212">
        <v>12</v>
      </c>
      <c r="N212" s="2" t="e">
        <f t="shared" si="53"/>
        <v>#DIV/0!</v>
      </c>
      <c r="R212" s="9" t="e">
        <f t="shared" si="52"/>
        <v>#DIV/0!</v>
      </c>
    </row>
    <row r="213" spans="1:18" ht="12.75">
      <c r="A213">
        <v>13</v>
      </c>
      <c r="N213" s="2" t="e">
        <f t="shared" si="53"/>
        <v>#DIV/0!</v>
      </c>
      <c r="R213" s="9" t="e">
        <f t="shared" si="52"/>
        <v>#DIV/0!</v>
      </c>
    </row>
    <row r="214" spans="1:18" ht="12.75">
      <c r="A214">
        <v>14</v>
      </c>
      <c r="N214" s="2" t="e">
        <f t="shared" si="53"/>
        <v>#DIV/0!</v>
      </c>
      <c r="R214" s="9" t="e">
        <f t="shared" si="52"/>
        <v>#DIV/0!</v>
      </c>
    </row>
    <row r="215" spans="1:18" ht="12.75">
      <c r="A215">
        <v>15</v>
      </c>
      <c r="N215" s="2" t="e">
        <f t="shared" si="53"/>
        <v>#DIV/0!</v>
      </c>
      <c r="R215" s="9" t="e">
        <f t="shared" si="52"/>
        <v>#DIV/0!</v>
      </c>
    </row>
    <row r="216" spans="1:18" ht="12.75">
      <c r="A216">
        <v>16</v>
      </c>
      <c r="N216" s="2" t="e">
        <f t="shared" si="53"/>
        <v>#DIV/0!</v>
      </c>
      <c r="R216" s="9" t="e">
        <f t="shared" si="52"/>
        <v>#DIV/0!</v>
      </c>
    </row>
    <row r="217" spans="1:18" ht="12.75">
      <c r="A217">
        <v>17</v>
      </c>
      <c r="N217" s="2" t="e">
        <f t="shared" si="53"/>
        <v>#DIV/0!</v>
      </c>
      <c r="R217" s="9" t="e">
        <f t="shared" si="52"/>
        <v>#DIV/0!</v>
      </c>
    </row>
    <row r="218" spans="1:18" ht="12.75">
      <c r="A218" t="s">
        <v>39</v>
      </c>
      <c r="N218" s="2" t="e">
        <f t="shared" si="53"/>
        <v>#DIV/0!</v>
      </c>
      <c r="R218" s="9" t="e">
        <f t="shared" si="52"/>
        <v>#DIV/0!</v>
      </c>
    </row>
    <row r="219" spans="1:18" ht="12.75">
      <c r="A219" t="s">
        <v>49</v>
      </c>
      <c r="B219" s="1">
        <v>0.33333333333</v>
      </c>
      <c r="H219">
        <v>1</v>
      </c>
      <c r="N219" s="2" t="e">
        <f t="shared" si="53"/>
        <v>#DIV/0!</v>
      </c>
      <c r="R219" s="9">
        <f t="shared" si="52"/>
        <v>0</v>
      </c>
    </row>
    <row r="220" spans="1:18" ht="12.75">
      <c r="A220" t="s">
        <v>50</v>
      </c>
      <c r="N220" s="2" t="e">
        <f t="shared" si="53"/>
        <v>#DIV/0!</v>
      </c>
      <c r="R220" s="9" t="e">
        <f t="shared" si="52"/>
        <v>#DIV/0!</v>
      </c>
    </row>
    <row r="221" spans="1:18" ht="12.75">
      <c r="A221" t="s">
        <v>51</v>
      </c>
      <c r="N221" s="2" t="e">
        <f t="shared" si="53"/>
        <v>#DIV/0!</v>
      </c>
      <c r="R221" s="9" t="e">
        <f t="shared" si="52"/>
        <v>#DIV/0!</v>
      </c>
    </row>
    <row r="222" spans="1:18" ht="12.75">
      <c r="A222" t="s">
        <v>52</v>
      </c>
      <c r="N222" s="2" t="e">
        <f t="shared" si="53"/>
        <v>#DIV/0!</v>
      </c>
      <c r="R222" s="9" t="e">
        <f t="shared" si="52"/>
        <v>#DIV/0!</v>
      </c>
    </row>
    <row r="223" spans="1:18" ht="12.75">
      <c r="A223" t="s">
        <v>53</v>
      </c>
      <c r="B223" s="1">
        <v>0.333333333333</v>
      </c>
      <c r="F223">
        <v>1</v>
      </c>
      <c r="N223" s="2" t="e">
        <f t="shared" si="53"/>
        <v>#DIV/0!</v>
      </c>
      <c r="R223" s="9">
        <f t="shared" si="52"/>
        <v>0</v>
      </c>
    </row>
    <row r="224" spans="1:18" ht="12.75">
      <c r="A224" t="s">
        <v>37</v>
      </c>
      <c r="N224" s="2" t="e">
        <f t="shared" si="53"/>
        <v>#DIV/0!</v>
      </c>
      <c r="R224" s="9" t="e">
        <f t="shared" si="52"/>
        <v>#DIV/0!</v>
      </c>
    </row>
    <row r="225" spans="1:18" ht="12.75">
      <c r="A225">
        <v>25</v>
      </c>
      <c r="N225" s="2" t="e">
        <f t="shared" si="53"/>
        <v>#DIV/0!</v>
      </c>
      <c r="R225" s="9" t="e">
        <f t="shared" si="52"/>
        <v>#DIV/0!</v>
      </c>
    </row>
    <row r="226" spans="1:18" ht="12.75">
      <c r="A226">
        <v>26</v>
      </c>
      <c r="N226" s="2" t="e">
        <f t="shared" si="53"/>
        <v>#DIV/0!</v>
      </c>
      <c r="R226" s="9" t="e">
        <f aca="true" t="shared" si="54" ref="R226:R231">9*(E226/B226)</f>
        <v>#DIV/0!</v>
      </c>
    </row>
    <row r="227" spans="1:18" ht="12.75">
      <c r="A227">
        <v>27</v>
      </c>
      <c r="N227" s="2" t="e">
        <f t="shared" si="53"/>
        <v>#DIV/0!</v>
      </c>
      <c r="R227" s="9" t="e">
        <f t="shared" si="54"/>
        <v>#DIV/0!</v>
      </c>
    </row>
    <row r="228" spans="1:18" ht="12.75">
      <c r="A228">
        <v>28</v>
      </c>
      <c r="N228" s="2" t="e">
        <f t="shared" si="53"/>
        <v>#DIV/0!</v>
      </c>
      <c r="R228" s="9" t="e">
        <f t="shared" si="54"/>
        <v>#DIV/0!</v>
      </c>
    </row>
    <row r="229" spans="1:18" ht="12.75">
      <c r="A229">
        <v>29</v>
      </c>
      <c r="N229" s="2" t="e">
        <f t="shared" si="53"/>
        <v>#DIV/0!</v>
      </c>
      <c r="R229" s="9" t="e">
        <f t="shared" si="54"/>
        <v>#DIV/0!</v>
      </c>
    </row>
    <row r="230" spans="1:18" ht="12.75">
      <c r="A230">
        <v>30</v>
      </c>
      <c r="N230" s="2" t="e">
        <f t="shared" si="53"/>
        <v>#DIV/0!</v>
      </c>
      <c r="R230" s="9" t="e">
        <f t="shared" si="54"/>
        <v>#DIV/0!</v>
      </c>
    </row>
    <row r="231" spans="1:18" ht="12.75">
      <c r="A231" t="s">
        <v>21</v>
      </c>
      <c r="B231" s="1">
        <f aca="true" t="shared" si="55" ref="B231:M231">SUM(B201:B230)</f>
        <v>26.666666661163006</v>
      </c>
      <c r="C231">
        <f t="shared" si="55"/>
        <v>10</v>
      </c>
      <c r="D231">
        <f t="shared" si="55"/>
        <v>0</v>
      </c>
      <c r="E231">
        <f t="shared" si="55"/>
        <v>0</v>
      </c>
      <c r="F231">
        <f t="shared" si="55"/>
        <v>34</v>
      </c>
      <c r="G231">
        <f t="shared" si="55"/>
        <v>9</v>
      </c>
      <c r="H231">
        <f t="shared" si="55"/>
        <v>21</v>
      </c>
      <c r="I231">
        <f t="shared" si="55"/>
        <v>0</v>
      </c>
      <c r="J231">
        <f t="shared" si="55"/>
        <v>0</v>
      </c>
      <c r="K231">
        <f t="shared" si="55"/>
        <v>0</v>
      </c>
      <c r="L231">
        <f t="shared" si="55"/>
        <v>1</v>
      </c>
      <c r="M231">
        <f t="shared" si="55"/>
        <v>0</v>
      </c>
      <c r="N231" s="2">
        <f t="shared" si="53"/>
        <v>1</v>
      </c>
      <c r="O231">
        <f>SUM(O201:O230)</f>
        <v>0</v>
      </c>
      <c r="P231">
        <f>SUM(P201:P230)</f>
        <v>2</v>
      </c>
      <c r="Q231">
        <f>SUM(Q201:Q230)</f>
        <v>0</v>
      </c>
      <c r="R231" s="9">
        <f t="shared" si="54"/>
        <v>0</v>
      </c>
    </row>
    <row r="232" ht="12.75">
      <c r="A232" t="s">
        <v>25</v>
      </c>
    </row>
    <row r="233" spans="1:18" ht="12.75">
      <c r="A233" t="s">
        <v>1</v>
      </c>
      <c r="B233" s="1" t="s">
        <v>2</v>
      </c>
      <c r="C233" t="s">
        <v>3</v>
      </c>
      <c r="D233" t="s">
        <v>4</v>
      </c>
      <c r="E233" t="s">
        <v>5</v>
      </c>
      <c r="F233" t="s">
        <v>6</v>
      </c>
      <c r="G233" t="s">
        <v>7</v>
      </c>
      <c r="H233" t="s">
        <v>8</v>
      </c>
      <c r="I233" t="s">
        <v>9</v>
      </c>
      <c r="J233" t="s">
        <v>10</v>
      </c>
      <c r="K233" t="s">
        <v>11</v>
      </c>
      <c r="L233" t="s">
        <v>12</v>
      </c>
      <c r="M233" t="s">
        <v>13</v>
      </c>
      <c r="N233" t="s">
        <v>14</v>
      </c>
      <c r="O233" t="s">
        <v>15</v>
      </c>
      <c r="P233" t="s">
        <v>16</v>
      </c>
      <c r="Q233" t="s">
        <v>17</v>
      </c>
      <c r="R233" t="s">
        <v>18</v>
      </c>
    </row>
    <row r="234" spans="1:18" ht="12.75">
      <c r="A234" t="s">
        <v>32</v>
      </c>
      <c r="N234" s="2" t="e">
        <f>+L234/(M234+L234)</f>
        <v>#DIV/0!</v>
      </c>
      <c r="R234" s="9" t="e">
        <f>9*(E234/B234)</f>
        <v>#DIV/0!</v>
      </c>
    </row>
    <row r="235" spans="1:18" ht="12.75">
      <c r="A235" t="s">
        <v>33</v>
      </c>
      <c r="B235" s="1">
        <v>2</v>
      </c>
      <c r="C235">
        <v>2</v>
      </c>
      <c r="G235">
        <v>1</v>
      </c>
      <c r="H235">
        <v>2</v>
      </c>
      <c r="N235" s="2" t="e">
        <f aca="true" t="shared" si="56" ref="N235:N264">+L235/(M235+L235)</f>
        <v>#DIV/0!</v>
      </c>
      <c r="O235">
        <v>2</v>
      </c>
      <c r="P235">
        <v>4</v>
      </c>
      <c r="R235" s="9">
        <f aca="true" t="shared" si="57" ref="R235:R264">9*(E235/B235)</f>
        <v>0</v>
      </c>
    </row>
    <row r="236" spans="1:18" ht="12.75">
      <c r="A236" t="s">
        <v>34</v>
      </c>
      <c r="B236" s="1">
        <v>3</v>
      </c>
      <c r="C236">
        <v>2</v>
      </c>
      <c r="F236">
        <v>4</v>
      </c>
      <c r="G236">
        <v>0</v>
      </c>
      <c r="H236">
        <v>3</v>
      </c>
      <c r="N236" s="2" t="e">
        <f t="shared" si="56"/>
        <v>#DIV/0!</v>
      </c>
      <c r="O236">
        <v>3</v>
      </c>
      <c r="P236">
        <v>6</v>
      </c>
      <c r="R236" s="9">
        <f t="shared" si="57"/>
        <v>0</v>
      </c>
    </row>
    <row r="237" spans="1:18" ht="12.75">
      <c r="A237" t="s">
        <v>35</v>
      </c>
      <c r="B237" s="1">
        <v>3</v>
      </c>
      <c r="F237">
        <v>3</v>
      </c>
      <c r="G237">
        <v>1</v>
      </c>
      <c r="H237">
        <v>3</v>
      </c>
      <c r="N237" s="2" t="e">
        <f t="shared" si="56"/>
        <v>#DIV/0!</v>
      </c>
      <c r="O237">
        <v>3</v>
      </c>
      <c r="P237">
        <v>6</v>
      </c>
      <c r="R237" s="9">
        <f t="shared" si="57"/>
        <v>0</v>
      </c>
    </row>
    <row r="238" spans="1:18" ht="12.75">
      <c r="A238" t="s">
        <v>36</v>
      </c>
      <c r="B238" s="1">
        <v>1</v>
      </c>
      <c r="C238">
        <v>1</v>
      </c>
      <c r="H238">
        <v>1</v>
      </c>
      <c r="N238" s="2" t="e">
        <f t="shared" si="56"/>
        <v>#DIV/0!</v>
      </c>
      <c r="R238" s="9">
        <f t="shared" si="57"/>
        <v>0</v>
      </c>
    </row>
    <row r="239" spans="1:18" ht="12.75">
      <c r="A239" t="s">
        <v>37</v>
      </c>
      <c r="B239" s="1">
        <v>2.67</v>
      </c>
      <c r="C239">
        <v>1</v>
      </c>
      <c r="D239">
        <v>0</v>
      </c>
      <c r="E239">
        <v>0</v>
      </c>
      <c r="F239">
        <v>1</v>
      </c>
      <c r="G239">
        <v>1</v>
      </c>
      <c r="H239">
        <v>3</v>
      </c>
      <c r="N239" s="2" t="e">
        <f t="shared" si="56"/>
        <v>#DIV/0!</v>
      </c>
      <c r="O239">
        <v>2</v>
      </c>
      <c r="P239">
        <v>4</v>
      </c>
      <c r="R239" s="9">
        <f t="shared" si="57"/>
        <v>0</v>
      </c>
    </row>
    <row r="240" spans="1:18" ht="12.75">
      <c r="A240" t="s">
        <v>38</v>
      </c>
      <c r="B240" s="1">
        <v>4</v>
      </c>
      <c r="C240">
        <v>1</v>
      </c>
      <c r="D240">
        <v>1</v>
      </c>
      <c r="E240">
        <v>1</v>
      </c>
      <c r="F240">
        <v>5</v>
      </c>
      <c r="G240">
        <v>2</v>
      </c>
      <c r="H240">
        <v>4</v>
      </c>
      <c r="N240" s="2" t="e">
        <f t="shared" si="56"/>
        <v>#DIV/0!</v>
      </c>
      <c r="O240">
        <v>4</v>
      </c>
      <c r="P240">
        <v>8</v>
      </c>
      <c r="Q240">
        <v>1</v>
      </c>
      <c r="R240" s="9">
        <f t="shared" si="57"/>
        <v>2.25</v>
      </c>
    </row>
    <row r="241" spans="1:18" ht="12.75">
      <c r="A241" t="s">
        <v>39</v>
      </c>
      <c r="B241" s="1">
        <v>1.6666666666</v>
      </c>
      <c r="C241">
        <v>1</v>
      </c>
      <c r="D241">
        <v>0</v>
      </c>
      <c r="E241">
        <v>0</v>
      </c>
      <c r="F241">
        <v>3</v>
      </c>
      <c r="G241">
        <v>0</v>
      </c>
      <c r="H241">
        <v>2</v>
      </c>
      <c r="N241" s="2" t="e">
        <f t="shared" si="56"/>
        <v>#DIV/0!</v>
      </c>
      <c r="O241">
        <v>2</v>
      </c>
      <c r="P241">
        <v>4</v>
      </c>
      <c r="R241" s="9">
        <f t="shared" si="57"/>
        <v>0</v>
      </c>
    </row>
    <row r="242" spans="1:18" ht="12.75">
      <c r="A242" t="s">
        <v>33</v>
      </c>
      <c r="B242" s="1">
        <v>2.666666666</v>
      </c>
      <c r="C242">
        <v>2</v>
      </c>
      <c r="D242">
        <v>0</v>
      </c>
      <c r="E242">
        <v>0</v>
      </c>
      <c r="F242">
        <v>3</v>
      </c>
      <c r="G242">
        <v>0</v>
      </c>
      <c r="H242">
        <v>2</v>
      </c>
      <c r="N242" s="2" t="e">
        <f t="shared" si="56"/>
        <v>#DIV/0!</v>
      </c>
      <c r="O242">
        <v>1</v>
      </c>
      <c r="P242">
        <v>2</v>
      </c>
      <c r="R242" s="9">
        <f t="shared" si="57"/>
        <v>0</v>
      </c>
    </row>
    <row r="243" spans="1:18" ht="12.75">
      <c r="A243" t="s">
        <v>32</v>
      </c>
      <c r="B243" s="1">
        <v>3</v>
      </c>
      <c r="C243">
        <v>1</v>
      </c>
      <c r="D243">
        <v>0</v>
      </c>
      <c r="E243">
        <v>0</v>
      </c>
      <c r="F243">
        <v>4</v>
      </c>
      <c r="G243">
        <v>0</v>
      </c>
      <c r="H243">
        <v>2</v>
      </c>
      <c r="L243">
        <v>1</v>
      </c>
      <c r="N243" s="2">
        <f t="shared" si="56"/>
        <v>1</v>
      </c>
      <c r="O243">
        <v>1</v>
      </c>
      <c r="P243">
        <v>4</v>
      </c>
      <c r="R243" s="9">
        <f t="shared" si="57"/>
        <v>0</v>
      </c>
    </row>
    <row r="244" spans="1:18" ht="12.75">
      <c r="A244" t="s">
        <v>34</v>
      </c>
      <c r="B244" s="1">
        <v>1.66666666</v>
      </c>
      <c r="C244">
        <v>2</v>
      </c>
      <c r="D244">
        <v>0</v>
      </c>
      <c r="E244">
        <v>0</v>
      </c>
      <c r="F244">
        <v>2</v>
      </c>
      <c r="G244">
        <v>0</v>
      </c>
      <c r="H244">
        <v>2</v>
      </c>
      <c r="N244" s="2" t="e">
        <f t="shared" si="56"/>
        <v>#DIV/0!</v>
      </c>
      <c r="O244">
        <v>2</v>
      </c>
      <c r="P244">
        <v>4</v>
      </c>
      <c r="R244" s="9">
        <f t="shared" si="57"/>
        <v>0</v>
      </c>
    </row>
    <row r="245" spans="1:18" ht="12.75">
      <c r="A245" t="s">
        <v>42</v>
      </c>
      <c r="B245" s="1">
        <v>1.333333333</v>
      </c>
      <c r="C245">
        <v>0</v>
      </c>
      <c r="D245">
        <v>0</v>
      </c>
      <c r="E245">
        <v>0</v>
      </c>
      <c r="F245">
        <v>2</v>
      </c>
      <c r="G245">
        <v>0</v>
      </c>
      <c r="H245">
        <v>2</v>
      </c>
      <c r="N245" s="2" t="e">
        <f t="shared" si="56"/>
        <v>#DIV/0!</v>
      </c>
      <c r="O245">
        <v>1</v>
      </c>
      <c r="P245">
        <v>2</v>
      </c>
      <c r="R245" s="9">
        <f t="shared" si="57"/>
        <v>0</v>
      </c>
    </row>
    <row r="246" spans="1:18" ht="12.75">
      <c r="A246" t="s">
        <v>36</v>
      </c>
      <c r="B246" s="1">
        <v>0.6666666666</v>
      </c>
      <c r="C246">
        <v>2</v>
      </c>
      <c r="D246">
        <v>2</v>
      </c>
      <c r="E246">
        <v>2</v>
      </c>
      <c r="H246">
        <v>1</v>
      </c>
      <c r="M246">
        <v>1</v>
      </c>
      <c r="N246" s="2">
        <f t="shared" si="56"/>
        <v>0</v>
      </c>
      <c r="P246">
        <v>-1</v>
      </c>
      <c r="R246" s="9">
        <f t="shared" si="57"/>
        <v>27.0000000027</v>
      </c>
    </row>
    <row r="247" spans="1:18" ht="12.75">
      <c r="A247" t="s">
        <v>35</v>
      </c>
      <c r="B247" s="1">
        <v>1</v>
      </c>
      <c r="F247">
        <v>1</v>
      </c>
      <c r="G247">
        <v>1</v>
      </c>
      <c r="H247">
        <v>1</v>
      </c>
      <c r="N247" s="2" t="e">
        <f t="shared" si="56"/>
        <v>#DIV/0!</v>
      </c>
      <c r="O247">
        <v>1</v>
      </c>
      <c r="P247">
        <v>2</v>
      </c>
      <c r="R247" s="9">
        <f t="shared" si="57"/>
        <v>0</v>
      </c>
    </row>
    <row r="248" spans="1:18" ht="12.75">
      <c r="A248" t="s">
        <v>42</v>
      </c>
      <c r="B248" s="1">
        <v>1.333333333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1</v>
      </c>
      <c r="L248">
        <v>1</v>
      </c>
      <c r="N248" s="2">
        <f t="shared" si="56"/>
        <v>1</v>
      </c>
      <c r="P248">
        <v>2</v>
      </c>
      <c r="R248" s="9">
        <f t="shared" si="57"/>
        <v>0</v>
      </c>
    </row>
    <row r="249" spans="1:18" ht="12.75">
      <c r="A249" t="s">
        <v>38</v>
      </c>
      <c r="B249" s="1">
        <v>1</v>
      </c>
      <c r="F249">
        <v>1</v>
      </c>
      <c r="H249">
        <v>1</v>
      </c>
      <c r="N249" s="2" t="e">
        <f t="shared" si="56"/>
        <v>#DIV/0!</v>
      </c>
      <c r="O249">
        <v>1</v>
      </c>
      <c r="P249">
        <v>2</v>
      </c>
      <c r="R249" s="9">
        <f t="shared" si="57"/>
        <v>0</v>
      </c>
    </row>
    <row r="250" spans="1:18" ht="12.75">
      <c r="A250">
        <v>17</v>
      </c>
      <c r="N250" s="2" t="e">
        <f t="shared" si="56"/>
        <v>#DIV/0!</v>
      </c>
      <c r="R250" s="9" t="e">
        <f t="shared" si="57"/>
        <v>#DIV/0!</v>
      </c>
    </row>
    <row r="251" spans="1:18" ht="12.75">
      <c r="A251">
        <v>18</v>
      </c>
      <c r="N251" s="2" t="e">
        <f t="shared" si="56"/>
        <v>#DIV/0!</v>
      </c>
      <c r="R251" s="9" t="e">
        <f t="shared" si="57"/>
        <v>#DIV/0!</v>
      </c>
    </row>
    <row r="252" spans="1:18" ht="12.75">
      <c r="A252">
        <v>19</v>
      </c>
      <c r="N252" s="2" t="e">
        <f t="shared" si="56"/>
        <v>#DIV/0!</v>
      </c>
      <c r="R252" s="9" t="e">
        <f t="shared" si="57"/>
        <v>#DIV/0!</v>
      </c>
    </row>
    <row r="253" spans="1:18" ht="12.75">
      <c r="A253">
        <v>20</v>
      </c>
      <c r="N253" s="2" t="e">
        <f t="shared" si="56"/>
        <v>#DIV/0!</v>
      </c>
      <c r="R253" s="9" t="e">
        <f t="shared" si="57"/>
        <v>#DIV/0!</v>
      </c>
    </row>
    <row r="254" spans="1:18" ht="12.75">
      <c r="A254">
        <v>21</v>
      </c>
      <c r="N254" s="2" t="e">
        <f t="shared" si="56"/>
        <v>#DIV/0!</v>
      </c>
      <c r="R254" s="9" t="e">
        <f t="shared" si="57"/>
        <v>#DIV/0!</v>
      </c>
    </row>
    <row r="255" spans="1:18" ht="12.75">
      <c r="A255">
        <v>22</v>
      </c>
      <c r="N255" s="2" t="e">
        <f t="shared" si="56"/>
        <v>#DIV/0!</v>
      </c>
      <c r="R255" s="9" t="e">
        <f t="shared" si="57"/>
        <v>#DIV/0!</v>
      </c>
    </row>
    <row r="256" spans="1:18" ht="12.75">
      <c r="A256">
        <v>23</v>
      </c>
      <c r="N256" s="2" t="e">
        <f t="shared" si="56"/>
        <v>#DIV/0!</v>
      </c>
      <c r="R256" s="9" t="e">
        <f t="shared" si="57"/>
        <v>#DIV/0!</v>
      </c>
    </row>
    <row r="257" spans="1:18" ht="12.75">
      <c r="A257">
        <v>24</v>
      </c>
      <c r="N257" s="2" t="e">
        <f t="shared" si="56"/>
        <v>#DIV/0!</v>
      </c>
      <c r="R257" s="9" t="e">
        <f t="shared" si="57"/>
        <v>#DIV/0!</v>
      </c>
    </row>
    <row r="258" spans="1:18" ht="12.75">
      <c r="A258">
        <v>25</v>
      </c>
      <c r="N258" s="2" t="e">
        <f t="shared" si="56"/>
        <v>#DIV/0!</v>
      </c>
      <c r="R258" s="9" t="e">
        <f t="shared" si="57"/>
        <v>#DIV/0!</v>
      </c>
    </row>
    <row r="259" spans="1:18" ht="12.75">
      <c r="A259">
        <v>26</v>
      </c>
      <c r="N259" s="2" t="e">
        <f t="shared" si="56"/>
        <v>#DIV/0!</v>
      </c>
      <c r="R259" s="9" t="e">
        <f t="shared" si="57"/>
        <v>#DIV/0!</v>
      </c>
    </row>
    <row r="260" spans="1:18" ht="12.75">
      <c r="A260">
        <v>27</v>
      </c>
      <c r="N260" s="2" t="e">
        <f t="shared" si="56"/>
        <v>#DIV/0!</v>
      </c>
      <c r="R260" s="9" t="e">
        <f t="shared" si="57"/>
        <v>#DIV/0!</v>
      </c>
    </row>
    <row r="261" spans="1:18" ht="12.75">
      <c r="A261">
        <v>28</v>
      </c>
      <c r="N261" s="2" t="e">
        <f t="shared" si="56"/>
        <v>#DIV/0!</v>
      </c>
      <c r="R261" s="9" t="e">
        <f t="shared" si="57"/>
        <v>#DIV/0!</v>
      </c>
    </row>
    <row r="262" spans="1:18" ht="12.75">
      <c r="A262">
        <v>29</v>
      </c>
      <c r="N262" s="2" t="e">
        <f t="shared" si="56"/>
        <v>#DIV/0!</v>
      </c>
      <c r="R262" s="9" t="e">
        <f t="shared" si="57"/>
        <v>#DIV/0!</v>
      </c>
    </row>
    <row r="263" spans="1:18" ht="12.75">
      <c r="A263">
        <v>30</v>
      </c>
      <c r="N263" s="2" t="e">
        <f t="shared" si="56"/>
        <v>#DIV/0!</v>
      </c>
      <c r="R263" s="9" t="e">
        <f t="shared" si="57"/>
        <v>#DIV/0!</v>
      </c>
    </row>
    <row r="264" spans="1:18" ht="12.75">
      <c r="A264" t="s">
        <v>21</v>
      </c>
      <c r="B264" s="1">
        <f aca="true" t="shared" si="58" ref="B264:M264">SUM(B234:B263)</f>
        <v>30.0033333252</v>
      </c>
      <c r="C264">
        <f t="shared" si="58"/>
        <v>16</v>
      </c>
      <c r="D264">
        <f t="shared" si="58"/>
        <v>3</v>
      </c>
      <c r="E264">
        <f t="shared" si="58"/>
        <v>3</v>
      </c>
      <c r="F264">
        <f t="shared" si="58"/>
        <v>29</v>
      </c>
      <c r="G264">
        <f t="shared" si="58"/>
        <v>6</v>
      </c>
      <c r="H264">
        <f t="shared" si="58"/>
        <v>30</v>
      </c>
      <c r="I264">
        <f t="shared" si="58"/>
        <v>0</v>
      </c>
      <c r="J264">
        <f t="shared" si="58"/>
        <v>0</v>
      </c>
      <c r="K264">
        <f t="shared" si="58"/>
        <v>0</v>
      </c>
      <c r="L264">
        <f t="shared" si="58"/>
        <v>2</v>
      </c>
      <c r="M264">
        <f t="shared" si="58"/>
        <v>1</v>
      </c>
      <c r="N264" s="2">
        <f t="shared" si="56"/>
        <v>0.6666666666666666</v>
      </c>
      <c r="O264">
        <f>SUM(O234:O263)</f>
        <v>23</v>
      </c>
      <c r="P264">
        <f>SUM(P234:P263)</f>
        <v>49</v>
      </c>
      <c r="Q264">
        <f>SUM(Q234:Q263)</f>
        <v>1</v>
      </c>
      <c r="R264" s="9">
        <f t="shared" si="57"/>
        <v>0.8999000113538225</v>
      </c>
    </row>
    <row r="265" ht="12.75">
      <c r="A265" t="s">
        <v>26</v>
      </c>
    </row>
    <row r="266" spans="1:18" ht="12.75">
      <c r="A266" t="s">
        <v>1</v>
      </c>
      <c r="B266" s="1" t="s">
        <v>2</v>
      </c>
      <c r="C266" t="s">
        <v>3</v>
      </c>
      <c r="D266" t="s">
        <v>4</v>
      </c>
      <c r="E266" t="s">
        <v>5</v>
      </c>
      <c r="F266" t="s">
        <v>6</v>
      </c>
      <c r="G266" t="s">
        <v>7</v>
      </c>
      <c r="H266" t="s">
        <v>8</v>
      </c>
      <c r="I266" t="s">
        <v>9</v>
      </c>
      <c r="J266" t="s">
        <v>10</v>
      </c>
      <c r="K266" t="s">
        <v>11</v>
      </c>
      <c r="L266" t="s">
        <v>12</v>
      </c>
      <c r="M266" t="s">
        <v>13</v>
      </c>
      <c r="N266" t="s">
        <v>14</v>
      </c>
      <c r="O266" t="s">
        <v>15</v>
      </c>
      <c r="P266" t="s">
        <v>16</v>
      </c>
      <c r="Q266" t="s">
        <v>17</v>
      </c>
      <c r="R266" t="s">
        <v>18</v>
      </c>
    </row>
    <row r="267" spans="1:18" ht="12.75">
      <c r="A267" t="s">
        <v>32</v>
      </c>
      <c r="B267" s="1">
        <v>2.3333333333</v>
      </c>
      <c r="C267">
        <v>1</v>
      </c>
      <c r="D267">
        <v>1</v>
      </c>
      <c r="E267">
        <v>1</v>
      </c>
      <c r="F267">
        <v>2</v>
      </c>
      <c r="G267">
        <v>3</v>
      </c>
      <c r="H267">
        <v>2</v>
      </c>
      <c r="N267" s="2" t="e">
        <f>+L267/(M267+L267)</f>
        <v>#DIV/0!</v>
      </c>
      <c r="Q267">
        <v>1</v>
      </c>
      <c r="R267" s="9">
        <f>9*(E267/B267)</f>
        <v>3.857142857197959</v>
      </c>
    </row>
    <row r="268" spans="1:18" ht="12.75">
      <c r="A268" t="s">
        <v>33</v>
      </c>
      <c r="B268" s="1">
        <v>2.333333333</v>
      </c>
      <c r="C268">
        <v>1</v>
      </c>
      <c r="D268">
        <v>0</v>
      </c>
      <c r="E268">
        <v>0</v>
      </c>
      <c r="F268">
        <v>3</v>
      </c>
      <c r="G268">
        <v>0</v>
      </c>
      <c r="H268">
        <v>2</v>
      </c>
      <c r="N268" s="2" t="e">
        <f aca="true" t="shared" si="59" ref="N268:N297">+L268/(M268+L268)</f>
        <v>#DIV/0!</v>
      </c>
      <c r="R268" s="9">
        <f aca="true" t="shared" si="60" ref="R268:R297">9*(E268/B268)</f>
        <v>0</v>
      </c>
    </row>
    <row r="269" spans="1:18" ht="12.75">
      <c r="A269" t="s">
        <v>34</v>
      </c>
      <c r="B269" s="1">
        <v>3.666666666</v>
      </c>
      <c r="C269">
        <v>1</v>
      </c>
      <c r="D269">
        <v>0</v>
      </c>
      <c r="E269">
        <v>0</v>
      </c>
      <c r="F269">
        <v>7</v>
      </c>
      <c r="G269">
        <v>3</v>
      </c>
      <c r="H269">
        <v>3</v>
      </c>
      <c r="N269" s="2" t="e">
        <f t="shared" si="59"/>
        <v>#DIV/0!</v>
      </c>
      <c r="R269" s="9">
        <f t="shared" si="60"/>
        <v>0</v>
      </c>
    </row>
    <row r="270" spans="1:18" ht="12.75">
      <c r="A270" t="s">
        <v>35</v>
      </c>
      <c r="B270" s="1">
        <v>3</v>
      </c>
      <c r="C270">
        <v>1</v>
      </c>
      <c r="F270">
        <v>1</v>
      </c>
      <c r="H270">
        <v>1</v>
      </c>
      <c r="N270" s="2" t="e">
        <f t="shared" si="59"/>
        <v>#DIV/0!</v>
      </c>
      <c r="R270" s="9">
        <f t="shared" si="60"/>
        <v>0</v>
      </c>
    </row>
    <row r="271" spans="1:18" ht="12.75">
      <c r="A271" t="s">
        <v>36</v>
      </c>
      <c r="B271" s="1">
        <v>5</v>
      </c>
      <c r="C271">
        <v>2</v>
      </c>
      <c r="D271">
        <v>1</v>
      </c>
      <c r="E271">
        <v>1</v>
      </c>
      <c r="F271">
        <v>8</v>
      </c>
      <c r="G271">
        <v>2</v>
      </c>
      <c r="H271">
        <v>4</v>
      </c>
      <c r="M271">
        <v>1</v>
      </c>
      <c r="N271" s="2">
        <f t="shared" si="59"/>
        <v>0</v>
      </c>
      <c r="P271">
        <v>-1</v>
      </c>
      <c r="R271" s="9">
        <f t="shared" si="60"/>
        <v>1.8</v>
      </c>
    </row>
    <row r="272" spans="1:18" ht="12.75">
      <c r="A272" t="s">
        <v>37</v>
      </c>
      <c r="B272" s="1">
        <v>4</v>
      </c>
      <c r="C272">
        <v>2</v>
      </c>
      <c r="D272">
        <v>1</v>
      </c>
      <c r="E272">
        <v>1</v>
      </c>
      <c r="F272">
        <v>7</v>
      </c>
      <c r="G272">
        <v>0</v>
      </c>
      <c r="H272">
        <v>3</v>
      </c>
      <c r="N272" s="2" t="e">
        <f t="shared" si="59"/>
        <v>#DIV/0!</v>
      </c>
      <c r="Q272">
        <v>1</v>
      </c>
      <c r="R272" s="9">
        <f t="shared" si="60"/>
        <v>2.25</v>
      </c>
    </row>
    <row r="273" spans="1:18" ht="12.75">
      <c r="A273" t="s">
        <v>38</v>
      </c>
      <c r="B273" s="1">
        <v>1</v>
      </c>
      <c r="F273">
        <v>1</v>
      </c>
      <c r="H273">
        <v>2</v>
      </c>
      <c r="N273" s="2" t="e">
        <f t="shared" si="59"/>
        <v>#DIV/0!</v>
      </c>
      <c r="R273" s="9">
        <f t="shared" si="60"/>
        <v>0</v>
      </c>
    </row>
    <row r="274" spans="1:18" ht="12.75">
      <c r="A274" t="s">
        <v>39</v>
      </c>
      <c r="B274" s="1">
        <v>2</v>
      </c>
      <c r="C274">
        <v>3</v>
      </c>
      <c r="D274">
        <v>0</v>
      </c>
      <c r="E274">
        <v>0</v>
      </c>
      <c r="F274">
        <v>2</v>
      </c>
      <c r="G274">
        <v>0</v>
      </c>
      <c r="H274">
        <v>2</v>
      </c>
      <c r="N274" s="2" t="e">
        <f t="shared" si="59"/>
        <v>#DIV/0!</v>
      </c>
      <c r="R274" s="9">
        <f t="shared" si="60"/>
        <v>0</v>
      </c>
    </row>
    <row r="275" spans="1:18" ht="12.75">
      <c r="A275" t="s">
        <v>33</v>
      </c>
      <c r="B275" s="1">
        <v>4.3333333</v>
      </c>
      <c r="C275">
        <v>2</v>
      </c>
      <c r="D275">
        <v>0</v>
      </c>
      <c r="E275">
        <v>0</v>
      </c>
      <c r="F275">
        <v>5</v>
      </c>
      <c r="G275">
        <v>1</v>
      </c>
      <c r="H275">
        <v>3</v>
      </c>
      <c r="N275" s="2" t="e">
        <f t="shared" si="59"/>
        <v>#DIV/0!</v>
      </c>
      <c r="R275" s="9">
        <f t="shared" si="60"/>
        <v>0</v>
      </c>
    </row>
    <row r="276" spans="1:18" ht="12.75">
      <c r="A276" t="s">
        <v>32</v>
      </c>
      <c r="B276" s="1">
        <v>5.3333333</v>
      </c>
      <c r="C276">
        <v>4</v>
      </c>
      <c r="D276">
        <v>2</v>
      </c>
      <c r="E276">
        <v>2</v>
      </c>
      <c r="F276">
        <v>3</v>
      </c>
      <c r="G276">
        <v>2</v>
      </c>
      <c r="H276">
        <v>4</v>
      </c>
      <c r="L276">
        <v>1</v>
      </c>
      <c r="N276" s="2">
        <f t="shared" si="59"/>
        <v>1</v>
      </c>
      <c r="P276">
        <v>2</v>
      </c>
      <c r="R276" s="9">
        <f t="shared" si="60"/>
        <v>3.3750000210937503</v>
      </c>
    </row>
    <row r="277" spans="1:18" ht="12.75">
      <c r="A277" t="s">
        <v>34</v>
      </c>
      <c r="B277" s="1">
        <v>2.333333333</v>
      </c>
      <c r="C277">
        <v>2</v>
      </c>
      <c r="D277">
        <v>0</v>
      </c>
      <c r="E277">
        <v>0</v>
      </c>
      <c r="F277">
        <v>5</v>
      </c>
      <c r="G277">
        <v>1</v>
      </c>
      <c r="H277">
        <v>2</v>
      </c>
      <c r="L277">
        <v>1</v>
      </c>
      <c r="N277" s="2">
        <f t="shared" si="59"/>
        <v>1</v>
      </c>
      <c r="P277">
        <v>2</v>
      </c>
      <c r="R277" s="9">
        <f t="shared" si="60"/>
        <v>0</v>
      </c>
    </row>
    <row r="278" spans="1:18" ht="12.75">
      <c r="A278" t="s">
        <v>42</v>
      </c>
      <c r="B278" s="1">
        <v>5.333333333</v>
      </c>
      <c r="C278">
        <v>2</v>
      </c>
      <c r="D278">
        <v>2</v>
      </c>
      <c r="E278">
        <v>0</v>
      </c>
      <c r="F278">
        <v>8</v>
      </c>
      <c r="G278">
        <v>0</v>
      </c>
      <c r="H278">
        <v>4</v>
      </c>
      <c r="L278">
        <v>1</v>
      </c>
      <c r="M278">
        <v>1</v>
      </c>
      <c r="N278" s="2">
        <f t="shared" si="59"/>
        <v>0.5</v>
      </c>
      <c r="P278">
        <v>1</v>
      </c>
      <c r="R278" s="9">
        <f t="shared" si="60"/>
        <v>0</v>
      </c>
    </row>
    <row r="279" spans="1:18" ht="12.75">
      <c r="A279" t="s">
        <v>36</v>
      </c>
      <c r="B279" s="1">
        <v>2.3333333333</v>
      </c>
      <c r="C279">
        <v>1</v>
      </c>
      <c r="D279">
        <v>1</v>
      </c>
      <c r="E279">
        <v>0</v>
      </c>
      <c r="F279">
        <v>1</v>
      </c>
      <c r="G279">
        <v>0</v>
      </c>
      <c r="H279">
        <v>2</v>
      </c>
      <c r="M279">
        <v>1</v>
      </c>
      <c r="N279" s="2">
        <f t="shared" si="59"/>
        <v>0</v>
      </c>
      <c r="P279">
        <v>-1</v>
      </c>
      <c r="R279" s="9">
        <f t="shared" si="60"/>
        <v>0</v>
      </c>
    </row>
    <row r="280" spans="1:18" ht="12.75">
      <c r="A280" t="s">
        <v>35</v>
      </c>
      <c r="B280" s="1">
        <v>3.333333333</v>
      </c>
      <c r="C280">
        <v>3</v>
      </c>
      <c r="D280">
        <v>0</v>
      </c>
      <c r="E280">
        <v>0</v>
      </c>
      <c r="F280">
        <v>4</v>
      </c>
      <c r="G280">
        <v>0</v>
      </c>
      <c r="H280">
        <v>3</v>
      </c>
      <c r="N280" s="2" t="e">
        <f t="shared" si="59"/>
        <v>#DIV/0!</v>
      </c>
      <c r="R280" s="9">
        <f t="shared" si="60"/>
        <v>0</v>
      </c>
    </row>
    <row r="281" spans="1:18" ht="12.75">
      <c r="A281">
        <v>15</v>
      </c>
      <c r="N281" s="2" t="e">
        <f t="shared" si="59"/>
        <v>#DIV/0!</v>
      </c>
      <c r="R281" s="9" t="e">
        <f t="shared" si="60"/>
        <v>#DIV/0!</v>
      </c>
    </row>
    <row r="282" spans="1:18" ht="12.75">
      <c r="A282">
        <v>16</v>
      </c>
      <c r="N282" s="2" t="e">
        <f t="shared" si="59"/>
        <v>#DIV/0!</v>
      </c>
      <c r="R282" s="9" t="e">
        <f t="shared" si="60"/>
        <v>#DIV/0!</v>
      </c>
    </row>
    <row r="283" spans="1:18" ht="12.75">
      <c r="A283">
        <v>17</v>
      </c>
      <c r="N283" s="2" t="e">
        <f t="shared" si="59"/>
        <v>#DIV/0!</v>
      </c>
      <c r="R283" s="9" t="e">
        <f t="shared" si="60"/>
        <v>#DIV/0!</v>
      </c>
    </row>
    <row r="284" spans="1:18" ht="12.75">
      <c r="A284">
        <v>18</v>
      </c>
      <c r="N284" s="2" t="e">
        <f t="shared" si="59"/>
        <v>#DIV/0!</v>
      </c>
      <c r="R284" s="9" t="e">
        <f t="shared" si="60"/>
        <v>#DIV/0!</v>
      </c>
    </row>
    <row r="285" spans="1:18" ht="12.75">
      <c r="A285">
        <v>19</v>
      </c>
      <c r="N285" s="2" t="e">
        <f t="shared" si="59"/>
        <v>#DIV/0!</v>
      </c>
      <c r="R285" s="9" t="e">
        <f t="shared" si="60"/>
        <v>#DIV/0!</v>
      </c>
    </row>
    <row r="286" spans="1:18" ht="12.75">
      <c r="A286">
        <v>20</v>
      </c>
      <c r="N286" s="2" t="e">
        <f t="shared" si="59"/>
        <v>#DIV/0!</v>
      </c>
      <c r="R286" s="9" t="e">
        <f t="shared" si="60"/>
        <v>#DIV/0!</v>
      </c>
    </row>
    <row r="287" spans="1:18" ht="12.75">
      <c r="A287">
        <v>21</v>
      </c>
      <c r="N287" s="2" t="e">
        <f t="shared" si="59"/>
        <v>#DIV/0!</v>
      </c>
      <c r="R287" s="9" t="e">
        <f t="shared" si="60"/>
        <v>#DIV/0!</v>
      </c>
    </row>
    <row r="288" spans="1:18" ht="12.75">
      <c r="A288">
        <v>22</v>
      </c>
      <c r="N288" s="2" t="e">
        <f t="shared" si="59"/>
        <v>#DIV/0!</v>
      </c>
      <c r="R288" s="9" t="e">
        <f t="shared" si="60"/>
        <v>#DIV/0!</v>
      </c>
    </row>
    <row r="289" spans="1:18" ht="12.75">
      <c r="A289">
        <v>23</v>
      </c>
      <c r="N289" s="2" t="e">
        <f t="shared" si="59"/>
        <v>#DIV/0!</v>
      </c>
      <c r="R289" s="9" t="e">
        <f t="shared" si="60"/>
        <v>#DIV/0!</v>
      </c>
    </row>
    <row r="290" spans="1:18" ht="12.75">
      <c r="A290" t="s">
        <v>37</v>
      </c>
      <c r="B290" s="1">
        <v>2</v>
      </c>
      <c r="C290">
        <v>0</v>
      </c>
      <c r="D290">
        <v>0</v>
      </c>
      <c r="E290">
        <v>0</v>
      </c>
      <c r="F290">
        <v>2</v>
      </c>
      <c r="G290">
        <v>0</v>
      </c>
      <c r="H290">
        <v>2</v>
      </c>
      <c r="N290" s="2" t="e">
        <f t="shared" si="59"/>
        <v>#DIV/0!</v>
      </c>
      <c r="O290">
        <v>2</v>
      </c>
      <c r="P290">
        <v>4</v>
      </c>
      <c r="R290" s="9">
        <f t="shared" si="60"/>
        <v>0</v>
      </c>
    </row>
    <row r="291" spans="1:18" ht="12.75">
      <c r="A291">
        <v>25</v>
      </c>
      <c r="N291" s="2" t="e">
        <f t="shared" si="59"/>
        <v>#DIV/0!</v>
      </c>
      <c r="R291" s="9" t="e">
        <f t="shared" si="60"/>
        <v>#DIV/0!</v>
      </c>
    </row>
    <row r="292" spans="1:18" ht="12.75">
      <c r="A292" t="s">
        <v>36</v>
      </c>
      <c r="B292" s="1">
        <v>2</v>
      </c>
      <c r="C292">
        <v>2</v>
      </c>
      <c r="D292">
        <v>0</v>
      </c>
      <c r="E292">
        <v>0</v>
      </c>
      <c r="F292">
        <v>4</v>
      </c>
      <c r="G292">
        <v>2</v>
      </c>
      <c r="H292">
        <v>2</v>
      </c>
      <c r="N292" s="2" t="e">
        <f t="shared" si="59"/>
        <v>#DIV/0!</v>
      </c>
      <c r="O292">
        <v>2</v>
      </c>
      <c r="P292">
        <v>4</v>
      </c>
      <c r="R292" s="9">
        <f t="shared" si="60"/>
        <v>0</v>
      </c>
    </row>
    <row r="293" spans="1:18" ht="12.75">
      <c r="A293" t="s">
        <v>38</v>
      </c>
      <c r="B293" s="1">
        <v>2</v>
      </c>
      <c r="C293">
        <v>1</v>
      </c>
      <c r="D293">
        <v>0</v>
      </c>
      <c r="E293">
        <v>0</v>
      </c>
      <c r="F293">
        <v>2</v>
      </c>
      <c r="G293">
        <v>0</v>
      </c>
      <c r="H293">
        <v>2</v>
      </c>
      <c r="N293" s="2" t="e">
        <f t="shared" si="59"/>
        <v>#DIV/0!</v>
      </c>
      <c r="O293">
        <v>2</v>
      </c>
      <c r="P293">
        <v>4</v>
      </c>
      <c r="R293" s="9">
        <f t="shared" si="60"/>
        <v>0</v>
      </c>
    </row>
    <row r="294" spans="1:18" ht="12.75">
      <c r="A294">
        <v>28</v>
      </c>
      <c r="N294" s="2" t="e">
        <f t="shared" si="59"/>
        <v>#DIV/0!</v>
      </c>
      <c r="R294" s="9" t="e">
        <f t="shared" si="60"/>
        <v>#DIV/0!</v>
      </c>
    </row>
    <row r="295" spans="1:18" ht="12.75">
      <c r="A295">
        <v>29</v>
      </c>
      <c r="N295" s="2" t="e">
        <f t="shared" si="59"/>
        <v>#DIV/0!</v>
      </c>
      <c r="R295" s="9" t="e">
        <f t="shared" si="60"/>
        <v>#DIV/0!</v>
      </c>
    </row>
    <row r="296" spans="1:18" ht="12.75">
      <c r="A296">
        <v>30</v>
      </c>
      <c r="N296" s="2" t="e">
        <f t="shared" si="59"/>
        <v>#DIV/0!</v>
      </c>
      <c r="R296" s="9" t="e">
        <f t="shared" si="60"/>
        <v>#DIV/0!</v>
      </c>
    </row>
    <row r="297" spans="1:18" ht="12.75">
      <c r="A297" t="s">
        <v>21</v>
      </c>
      <c r="B297" s="1">
        <f aca="true" t="shared" si="61" ref="B297:M297">SUM(B267:B296)</f>
        <v>52.33333326459999</v>
      </c>
      <c r="C297">
        <f t="shared" si="61"/>
        <v>28</v>
      </c>
      <c r="D297">
        <f t="shared" si="61"/>
        <v>8</v>
      </c>
      <c r="E297">
        <f t="shared" si="61"/>
        <v>5</v>
      </c>
      <c r="F297">
        <f t="shared" si="61"/>
        <v>65</v>
      </c>
      <c r="G297">
        <f t="shared" si="61"/>
        <v>14</v>
      </c>
      <c r="H297">
        <f t="shared" si="61"/>
        <v>43</v>
      </c>
      <c r="I297">
        <f t="shared" si="61"/>
        <v>0</v>
      </c>
      <c r="J297">
        <f t="shared" si="61"/>
        <v>0</v>
      </c>
      <c r="K297">
        <f t="shared" si="61"/>
        <v>0</v>
      </c>
      <c r="L297">
        <f t="shared" si="61"/>
        <v>3</v>
      </c>
      <c r="M297">
        <f t="shared" si="61"/>
        <v>3</v>
      </c>
      <c r="N297" s="2">
        <f t="shared" si="59"/>
        <v>0.5</v>
      </c>
      <c r="O297">
        <f>SUM(O267:O296)</f>
        <v>6</v>
      </c>
      <c r="P297">
        <f>SUM(P267:P296)</f>
        <v>15</v>
      </c>
      <c r="Q297">
        <f>SUM(Q267:Q296)</f>
        <v>2</v>
      </c>
      <c r="R297" s="9">
        <f t="shared" si="60"/>
        <v>0.8598726125943041</v>
      </c>
    </row>
    <row r="298" ht="12.75">
      <c r="A298" t="s">
        <v>30</v>
      </c>
    </row>
    <row r="299" spans="1:18" ht="12.75">
      <c r="A299" t="s">
        <v>1</v>
      </c>
      <c r="B299" s="1" t="s">
        <v>2</v>
      </c>
      <c r="C299" t="s">
        <v>3</v>
      </c>
      <c r="D299" t="s">
        <v>4</v>
      </c>
      <c r="E299" t="s">
        <v>5</v>
      </c>
      <c r="F299" t="s">
        <v>6</v>
      </c>
      <c r="G299" t="s">
        <v>7</v>
      </c>
      <c r="H299" t="s">
        <v>8</v>
      </c>
      <c r="I299" t="s">
        <v>9</v>
      </c>
      <c r="J299" t="s">
        <v>10</v>
      </c>
      <c r="K299" t="s">
        <v>11</v>
      </c>
      <c r="L299" t="s">
        <v>12</v>
      </c>
      <c r="M299" t="s">
        <v>13</v>
      </c>
      <c r="N299" t="s">
        <v>14</v>
      </c>
      <c r="O299" t="s">
        <v>15</v>
      </c>
      <c r="P299" t="s">
        <v>16</v>
      </c>
      <c r="Q299" t="s">
        <v>17</v>
      </c>
      <c r="R299" t="s">
        <v>18</v>
      </c>
    </row>
    <row r="300" spans="1:18" ht="12.75">
      <c r="A300" t="s">
        <v>32</v>
      </c>
      <c r="B300" s="1">
        <v>2.6666666666</v>
      </c>
      <c r="C300">
        <v>1</v>
      </c>
      <c r="D300">
        <v>1</v>
      </c>
      <c r="E300">
        <v>1</v>
      </c>
      <c r="F300">
        <v>4</v>
      </c>
      <c r="G300">
        <v>1</v>
      </c>
      <c r="H300">
        <v>1</v>
      </c>
      <c r="N300" s="2" t="e">
        <f>+L300/(M300+L300)</f>
        <v>#DIV/0!</v>
      </c>
      <c r="R300" s="9">
        <f>9*(E300/B300)</f>
        <v>3.375000000084375</v>
      </c>
    </row>
    <row r="301" spans="1:18" ht="12.75">
      <c r="A301" t="s">
        <v>33</v>
      </c>
      <c r="B301" s="1">
        <v>6</v>
      </c>
      <c r="C301">
        <v>3</v>
      </c>
      <c r="D301">
        <v>4</v>
      </c>
      <c r="E301">
        <v>4</v>
      </c>
      <c r="F301">
        <v>3</v>
      </c>
      <c r="G301">
        <v>4</v>
      </c>
      <c r="H301">
        <v>3</v>
      </c>
      <c r="N301" s="2" t="e">
        <f aca="true" t="shared" si="62" ref="N301:N330">+L301/(M301+L301)</f>
        <v>#DIV/0!</v>
      </c>
      <c r="Q301">
        <v>2</v>
      </c>
      <c r="R301" s="9">
        <f aca="true" t="shared" si="63" ref="R301:R330">9*(E301/B301)</f>
        <v>6</v>
      </c>
    </row>
    <row r="302" spans="1:18" ht="12.75">
      <c r="A302" t="s">
        <v>34</v>
      </c>
      <c r="B302" s="1">
        <v>2</v>
      </c>
      <c r="C302">
        <v>0</v>
      </c>
      <c r="D302">
        <v>0</v>
      </c>
      <c r="E302">
        <v>0</v>
      </c>
      <c r="F302">
        <v>1</v>
      </c>
      <c r="G302">
        <v>0</v>
      </c>
      <c r="H302">
        <v>1</v>
      </c>
      <c r="N302" s="2" t="e">
        <f t="shared" si="62"/>
        <v>#DIV/0!</v>
      </c>
      <c r="R302" s="9">
        <f t="shared" si="63"/>
        <v>0</v>
      </c>
    </row>
    <row r="303" spans="1:18" ht="12.75">
      <c r="A303" t="s">
        <v>35</v>
      </c>
      <c r="B303" s="1">
        <v>1.3333333333</v>
      </c>
      <c r="F303">
        <v>2</v>
      </c>
      <c r="H303">
        <v>3</v>
      </c>
      <c r="N303" s="2" t="e">
        <f t="shared" si="62"/>
        <v>#DIV/0!</v>
      </c>
      <c r="R303" s="9">
        <f t="shared" si="63"/>
        <v>0</v>
      </c>
    </row>
    <row r="304" spans="1:18" ht="12.75">
      <c r="A304" t="s">
        <v>36</v>
      </c>
      <c r="B304" s="1">
        <v>2</v>
      </c>
      <c r="C304">
        <v>1</v>
      </c>
      <c r="D304">
        <v>1</v>
      </c>
      <c r="E304">
        <v>0</v>
      </c>
      <c r="F304">
        <v>0</v>
      </c>
      <c r="G304">
        <v>2</v>
      </c>
      <c r="H304">
        <v>1</v>
      </c>
      <c r="N304" s="2" t="e">
        <f t="shared" si="62"/>
        <v>#DIV/0!</v>
      </c>
      <c r="R304" s="9">
        <f t="shared" si="63"/>
        <v>0</v>
      </c>
    </row>
    <row r="305" spans="1:18" ht="12.75">
      <c r="A305" t="s">
        <v>37</v>
      </c>
      <c r="B305" s="1">
        <v>5.6666666666</v>
      </c>
      <c r="C305">
        <v>3</v>
      </c>
      <c r="D305">
        <v>2</v>
      </c>
      <c r="E305">
        <v>2</v>
      </c>
      <c r="F305">
        <v>3</v>
      </c>
      <c r="G305">
        <v>1</v>
      </c>
      <c r="H305">
        <v>2</v>
      </c>
      <c r="M305">
        <v>1</v>
      </c>
      <c r="N305" s="2">
        <f t="shared" si="62"/>
        <v>0</v>
      </c>
      <c r="P305">
        <v>-1</v>
      </c>
      <c r="Q305">
        <v>1</v>
      </c>
      <c r="R305" s="9">
        <f t="shared" si="63"/>
        <v>3.1764705882726645</v>
      </c>
    </row>
    <row r="306" spans="1:18" ht="12.75">
      <c r="A306" t="s">
        <v>38</v>
      </c>
      <c r="B306" s="1">
        <v>2.3333333333</v>
      </c>
      <c r="C306">
        <v>5</v>
      </c>
      <c r="D306">
        <v>2</v>
      </c>
      <c r="E306">
        <v>2</v>
      </c>
      <c r="F306">
        <v>2</v>
      </c>
      <c r="G306">
        <v>2</v>
      </c>
      <c r="H306">
        <v>2</v>
      </c>
      <c r="N306" s="2" t="e">
        <f t="shared" si="62"/>
        <v>#DIV/0!</v>
      </c>
      <c r="Q306">
        <v>1</v>
      </c>
      <c r="R306" s="9">
        <f t="shared" si="63"/>
        <v>7.714285714395918</v>
      </c>
    </row>
    <row r="307" spans="1:18" ht="12.75">
      <c r="A307" t="s">
        <v>39</v>
      </c>
      <c r="B307" s="1">
        <v>2</v>
      </c>
      <c r="C307">
        <v>0</v>
      </c>
      <c r="D307">
        <v>0</v>
      </c>
      <c r="E307">
        <v>0</v>
      </c>
      <c r="F307">
        <v>3</v>
      </c>
      <c r="G307">
        <v>0</v>
      </c>
      <c r="H307">
        <v>1</v>
      </c>
      <c r="N307" s="2" t="e">
        <f t="shared" si="62"/>
        <v>#DIV/0!</v>
      </c>
      <c r="R307" s="9">
        <f t="shared" si="63"/>
        <v>0</v>
      </c>
    </row>
    <row r="308" spans="1:18" ht="12.75">
      <c r="A308" t="s">
        <v>33</v>
      </c>
      <c r="B308" s="1">
        <v>2.333333333</v>
      </c>
      <c r="C308">
        <v>1</v>
      </c>
      <c r="D308">
        <v>1</v>
      </c>
      <c r="E308">
        <v>1</v>
      </c>
      <c r="F308">
        <v>4</v>
      </c>
      <c r="G308">
        <v>1</v>
      </c>
      <c r="H308">
        <v>1</v>
      </c>
      <c r="M308">
        <v>1</v>
      </c>
      <c r="N308" s="2">
        <f t="shared" si="62"/>
        <v>0</v>
      </c>
      <c r="P308">
        <v>-1</v>
      </c>
      <c r="R308" s="9">
        <f t="shared" si="63"/>
        <v>3.8571428576938773</v>
      </c>
    </row>
    <row r="309" spans="1:18" ht="12.75">
      <c r="A309" t="s">
        <v>32</v>
      </c>
      <c r="B309" s="1">
        <v>5.333333333</v>
      </c>
      <c r="C309">
        <v>7</v>
      </c>
      <c r="D309">
        <v>6</v>
      </c>
      <c r="E309">
        <v>6</v>
      </c>
      <c r="F309">
        <v>4</v>
      </c>
      <c r="G309">
        <v>7</v>
      </c>
      <c r="H309">
        <v>4</v>
      </c>
      <c r="N309" s="2" t="e">
        <f t="shared" si="62"/>
        <v>#DIV/0!</v>
      </c>
      <c r="O309">
        <v>1</v>
      </c>
      <c r="P309">
        <v>2</v>
      </c>
      <c r="Q309">
        <v>1</v>
      </c>
      <c r="R309" s="9">
        <f t="shared" si="63"/>
        <v>10.125000000632813</v>
      </c>
    </row>
    <row r="310" spans="1:18" ht="12.75">
      <c r="A310" t="s">
        <v>34</v>
      </c>
      <c r="B310" s="1">
        <v>4.333333333</v>
      </c>
      <c r="C310">
        <v>3</v>
      </c>
      <c r="D310">
        <v>1</v>
      </c>
      <c r="E310">
        <v>1</v>
      </c>
      <c r="F310">
        <v>3</v>
      </c>
      <c r="G310">
        <v>6</v>
      </c>
      <c r="H310">
        <v>3</v>
      </c>
      <c r="M310">
        <v>1</v>
      </c>
      <c r="N310" s="2">
        <f t="shared" si="62"/>
        <v>0</v>
      </c>
      <c r="P310">
        <v>-1</v>
      </c>
      <c r="R310" s="9">
        <f t="shared" si="63"/>
        <v>2.0769230770828404</v>
      </c>
    </row>
    <row r="311" spans="1:18" ht="12.75">
      <c r="A311" t="s">
        <v>42</v>
      </c>
      <c r="B311" s="1">
        <v>2.666666666</v>
      </c>
      <c r="C311">
        <v>2</v>
      </c>
      <c r="D311">
        <v>1</v>
      </c>
      <c r="E311">
        <v>1</v>
      </c>
      <c r="F311">
        <v>1</v>
      </c>
      <c r="G311">
        <v>1</v>
      </c>
      <c r="H311">
        <v>2</v>
      </c>
      <c r="N311" s="2" t="e">
        <f t="shared" si="62"/>
        <v>#DIV/0!</v>
      </c>
      <c r="Q311">
        <v>1</v>
      </c>
      <c r="R311" s="9">
        <f t="shared" si="63"/>
        <v>3.37500000084375</v>
      </c>
    </row>
    <row r="312" spans="1:18" ht="12.75">
      <c r="A312" t="s">
        <v>36</v>
      </c>
      <c r="B312" s="1">
        <v>3</v>
      </c>
      <c r="C312">
        <v>0</v>
      </c>
      <c r="D312">
        <v>0</v>
      </c>
      <c r="E312">
        <v>0</v>
      </c>
      <c r="F312">
        <v>6</v>
      </c>
      <c r="G312">
        <v>1</v>
      </c>
      <c r="H312">
        <v>1</v>
      </c>
      <c r="N312" s="2" t="e">
        <f t="shared" si="62"/>
        <v>#DIV/0!</v>
      </c>
      <c r="R312" s="9">
        <f t="shared" si="63"/>
        <v>0</v>
      </c>
    </row>
    <row r="313" spans="1:18" ht="12.75">
      <c r="A313" t="s">
        <v>35</v>
      </c>
      <c r="B313" s="1">
        <v>0.333333333</v>
      </c>
      <c r="G313">
        <v>1</v>
      </c>
      <c r="H313">
        <v>1</v>
      </c>
      <c r="N313" s="2" t="e">
        <f t="shared" si="62"/>
        <v>#DIV/0!</v>
      </c>
      <c r="R313" s="9">
        <f t="shared" si="63"/>
        <v>0</v>
      </c>
    </row>
    <row r="314" spans="1:18" ht="12.75">
      <c r="A314" t="s">
        <v>42</v>
      </c>
      <c r="B314" s="1">
        <v>2</v>
      </c>
      <c r="C314">
        <v>1</v>
      </c>
      <c r="D314">
        <v>0</v>
      </c>
      <c r="E314">
        <v>0</v>
      </c>
      <c r="F314">
        <v>1</v>
      </c>
      <c r="G314">
        <v>3</v>
      </c>
      <c r="H314">
        <v>1</v>
      </c>
      <c r="N314" s="2" t="e">
        <f t="shared" si="62"/>
        <v>#DIV/0!</v>
      </c>
      <c r="R314" s="9">
        <f t="shared" si="63"/>
        <v>0</v>
      </c>
    </row>
    <row r="315" spans="1:18" ht="12.75">
      <c r="A315" t="s">
        <v>38</v>
      </c>
      <c r="N315" s="2" t="e">
        <f t="shared" si="62"/>
        <v>#DIV/0!</v>
      </c>
      <c r="R315" s="9" t="e">
        <f t="shared" si="63"/>
        <v>#DIV/0!</v>
      </c>
    </row>
    <row r="316" spans="1:18" ht="12.75">
      <c r="A316" t="s">
        <v>37</v>
      </c>
      <c r="N316" s="2" t="e">
        <f t="shared" si="62"/>
        <v>#DIV/0!</v>
      </c>
      <c r="R316" s="9" t="e">
        <f t="shared" si="63"/>
        <v>#DIV/0!</v>
      </c>
    </row>
    <row r="317" spans="1:18" ht="12.75">
      <c r="A317">
        <v>18</v>
      </c>
      <c r="N317" s="2" t="e">
        <f t="shared" si="62"/>
        <v>#DIV/0!</v>
      </c>
      <c r="R317" s="9" t="e">
        <f t="shared" si="63"/>
        <v>#DIV/0!</v>
      </c>
    </row>
    <row r="318" spans="1:18" ht="12.75">
      <c r="A318">
        <v>19</v>
      </c>
      <c r="N318" s="2" t="e">
        <f t="shared" si="62"/>
        <v>#DIV/0!</v>
      </c>
      <c r="R318" s="9" t="e">
        <f t="shared" si="63"/>
        <v>#DIV/0!</v>
      </c>
    </row>
    <row r="319" spans="1:18" ht="12.75">
      <c r="A319">
        <v>20</v>
      </c>
      <c r="N319" s="2" t="e">
        <f t="shared" si="62"/>
        <v>#DIV/0!</v>
      </c>
      <c r="R319" s="9" t="e">
        <f t="shared" si="63"/>
        <v>#DIV/0!</v>
      </c>
    </row>
    <row r="320" spans="1:18" ht="12.75">
      <c r="A320">
        <v>21</v>
      </c>
      <c r="N320" s="2" t="e">
        <f t="shared" si="62"/>
        <v>#DIV/0!</v>
      </c>
      <c r="R320" s="9" t="e">
        <f t="shared" si="63"/>
        <v>#DIV/0!</v>
      </c>
    </row>
    <row r="321" spans="1:18" ht="12.75">
      <c r="A321">
        <v>22</v>
      </c>
      <c r="N321" s="2" t="e">
        <f t="shared" si="62"/>
        <v>#DIV/0!</v>
      </c>
      <c r="R321" s="9" t="e">
        <f t="shared" si="63"/>
        <v>#DIV/0!</v>
      </c>
    </row>
    <row r="322" spans="1:18" ht="12.75">
      <c r="A322">
        <v>23</v>
      </c>
      <c r="N322" s="2" t="e">
        <f t="shared" si="62"/>
        <v>#DIV/0!</v>
      </c>
      <c r="R322" s="9" t="e">
        <f t="shared" si="63"/>
        <v>#DIV/0!</v>
      </c>
    </row>
    <row r="323" spans="1:18" ht="12.75">
      <c r="A323">
        <v>24</v>
      </c>
      <c r="N323" s="2" t="e">
        <f t="shared" si="62"/>
        <v>#DIV/0!</v>
      </c>
      <c r="R323" s="9" t="e">
        <f t="shared" si="63"/>
        <v>#DIV/0!</v>
      </c>
    </row>
    <row r="324" spans="1:18" ht="12.75">
      <c r="A324" t="s">
        <v>34</v>
      </c>
      <c r="B324" s="1">
        <v>6</v>
      </c>
      <c r="C324">
        <v>1</v>
      </c>
      <c r="D324">
        <v>0</v>
      </c>
      <c r="E324">
        <v>0</v>
      </c>
      <c r="F324">
        <v>6</v>
      </c>
      <c r="G324">
        <v>5</v>
      </c>
      <c r="N324" s="2">
        <f>+L325/(M325+L325)</f>
        <v>0</v>
      </c>
      <c r="O324">
        <v>1</v>
      </c>
      <c r="P324">
        <v>2</v>
      </c>
      <c r="R324" s="9">
        <f>9*(E325/B325)</f>
        <v>3.375</v>
      </c>
    </row>
    <row r="325" spans="1:18" ht="12.75">
      <c r="A325" t="s">
        <v>36</v>
      </c>
      <c r="B325" s="1">
        <v>8</v>
      </c>
      <c r="C325">
        <v>5</v>
      </c>
      <c r="D325">
        <v>3</v>
      </c>
      <c r="E325">
        <v>3</v>
      </c>
      <c r="F325">
        <v>11</v>
      </c>
      <c r="G325">
        <v>1</v>
      </c>
      <c r="H325">
        <v>3</v>
      </c>
      <c r="M325">
        <v>1</v>
      </c>
      <c r="N325" s="2">
        <f>+L326/(M326+L326)</f>
        <v>0</v>
      </c>
      <c r="P325">
        <v>-1</v>
      </c>
      <c r="Q325">
        <v>2</v>
      </c>
      <c r="R325" s="2" t="e">
        <f>+P326/(Q326+P326)</f>
        <v>#DIV/0!</v>
      </c>
    </row>
    <row r="326" spans="1:18" ht="12.75">
      <c r="A326" t="s">
        <v>38</v>
      </c>
      <c r="B326" s="1">
        <v>4.333333333</v>
      </c>
      <c r="C326">
        <v>4</v>
      </c>
      <c r="D326">
        <v>2</v>
      </c>
      <c r="E326">
        <v>2</v>
      </c>
      <c r="F326">
        <v>4</v>
      </c>
      <c r="G326">
        <v>0</v>
      </c>
      <c r="H326">
        <v>3</v>
      </c>
      <c r="M326">
        <v>1</v>
      </c>
      <c r="N326" s="2">
        <f t="shared" si="62"/>
        <v>0</v>
      </c>
      <c r="P326">
        <v>-1</v>
      </c>
      <c r="Q326">
        <v>1</v>
      </c>
      <c r="R326" s="9">
        <f t="shared" si="63"/>
        <v>4.153846154165681</v>
      </c>
    </row>
    <row r="327" spans="1:18" ht="12.75">
      <c r="A327">
        <v>28</v>
      </c>
      <c r="N327" s="2" t="e">
        <f t="shared" si="62"/>
        <v>#DIV/0!</v>
      </c>
      <c r="R327" s="9" t="e">
        <f t="shared" si="63"/>
        <v>#DIV/0!</v>
      </c>
    </row>
    <row r="328" spans="1:18" ht="12.75">
      <c r="A328">
        <v>29</v>
      </c>
      <c r="N328" s="2" t="e">
        <f t="shared" si="62"/>
        <v>#DIV/0!</v>
      </c>
      <c r="R328" s="9" t="e">
        <f t="shared" si="63"/>
        <v>#DIV/0!</v>
      </c>
    </row>
    <row r="329" spans="1:18" ht="12.75">
      <c r="A329">
        <v>30</v>
      </c>
      <c r="N329" s="2" t="e">
        <f t="shared" si="62"/>
        <v>#DIV/0!</v>
      </c>
      <c r="R329" s="9" t="e">
        <f t="shared" si="63"/>
        <v>#DIV/0!</v>
      </c>
    </row>
    <row r="330" spans="1:18" ht="12.75">
      <c r="A330" t="s">
        <v>21</v>
      </c>
      <c r="B330" s="1">
        <f aca="true" t="shared" si="64" ref="B330:M330">SUM(B300:B329)</f>
        <v>62.333333330799995</v>
      </c>
      <c r="C330">
        <f t="shared" si="64"/>
        <v>37</v>
      </c>
      <c r="D330">
        <f t="shared" si="64"/>
        <v>24</v>
      </c>
      <c r="E330">
        <f t="shared" si="64"/>
        <v>23</v>
      </c>
      <c r="F330">
        <f t="shared" si="64"/>
        <v>58</v>
      </c>
      <c r="G330">
        <f t="shared" si="64"/>
        <v>36</v>
      </c>
      <c r="H330">
        <f t="shared" si="64"/>
        <v>33</v>
      </c>
      <c r="I330">
        <f t="shared" si="64"/>
        <v>0</v>
      </c>
      <c r="J330">
        <f t="shared" si="64"/>
        <v>0</v>
      </c>
      <c r="K330">
        <f t="shared" si="64"/>
        <v>0</v>
      </c>
      <c r="L330">
        <f t="shared" si="64"/>
        <v>0</v>
      </c>
      <c r="M330">
        <f t="shared" si="64"/>
        <v>5</v>
      </c>
      <c r="N330" s="2">
        <f t="shared" si="62"/>
        <v>0</v>
      </c>
      <c r="O330">
        <f>SUM(O300:O329)</f>
        <v>2</v>
      </c>
      <c r="P330">
        <f>SUM(P300:P329)</f>
        <v>-1</v>
      </c>
      <c r="Q330">
        <f>SUM(Q300:Q329)</f>
        <v>9</v>
      </c>
      <c r="R330" s="9">
        <f t="shared" si="63"/>
        <v>3.3208556151082274</v>
      </c>
    </row>
    <row r="331" ht="12.75">
      <c r="A331" t="s">
        <v>31</v>
      </c>
    </row>
    <row r="332" spans="1:18" ht="12.75">
      <c r="A332" t="s">
        <v>1</v>
      </c>
      <c r="B332" s="1" t="s">
        <v>2</v>
      </c>
      <c r="C332" t="s">
        <v>3</v>
      </c>
      <c r="D332" t="s">
        <v>4</v>
      </c>
      <c r="E332" t="s">
        <v>5</v>
      </c>
      <c r="F332" t="s">
        <v>6</v>
      </c>
      <c r="G332" t="s">
        <v>7</v>
      </c>
      <c r="H332" t="s">
        <v>8</v>
      </c>
      <c r="I332" t="s">
        <v>9</v>
      </c>
      <c r="J332" t="s">
        <v>10</v>
      </c>
      <c r="K332" t="s">
        <v>11</v>
      </c>
      <c r="L332" t="s">
        <v>12</v>
      </c>
      <c r="M332" t="s">
        <v>13</v>
      </c>
      <c r="N332" t="s">
        <v>14</v>
      </c>
      <c r="O332" t="s">
        <v>15</v>
      </c>
      <c r="P332" t="s">
        <v>16</v>
      </c>
      <c r="Q332" t="s">
        <v>17</v>
      </c>
      <c r="R332" t="s">
        <v>18</v>
      </c>
    </row>
    <row r="333" spans="1:18" ht="12.75">
      <c r="A333" t="s">
        <v>32</v>
      </c>
      <c r="B333" s="1">
        <v>4.66666666666</v>
      </c>
      <c r="C333">
        <v>4</v>
      </c>
      <c r="D333">
        <v>0</v>
      </c>
      <c r="E333">
        <v>0</v>
      </c>
      <c r="F333">
        <v>7</v>
      </c>
      <c r="G333">
        <v>2</v>
      </c>
      <c r="H333">
        <v>5</v>
      </c>
      <c r="N333" s="2" t="e">
        <f>+L333/(M333+L333)</f>
        <v>#DIV/0!</v>
      </c>
      <c r="R333" s="9">
        <f>9*(E333/B333)</f>
        <v>0</v>
      </c>
    </row>
    <row r="334" spans="1:18" ht="12.75">
      <c r="A334" t="s">
        <v>33</v>
      </c>
      <c r="B334" s="1">
        <v>1</v>
      </c>
      <c r="C334">
        <v>0</v>
      </c>
      <c r="D334">
        <v>0</v>
      </c>
      <c r="E334">
        <v>0</v>
      </c>
      <c r="F334">
        <v>0</v>
      </c>
      <c r="G334">
        <v>2</v>
      </c>
      <c r="H334">
        <v>1</v>
      </c>
      <c r="N334" s="2" t="e">
        <f aca="true" t="shared" si="65" ref="N334:N363">+L334/(M334+L334)</f>
        <v>#DIV/0!</v>
      </c>
      <c r="R334" s="9">
        <f aca="true" t="shared" si="66" ref="R334:R363">9*(E334/B334)</f>
        <v>0</v>
      </c>
    </row>
    <row r="335" spans="1:18" ht="12.75">
      <c r="A335" t="s">
        <v>34</v>
      </c>
      <c r="B335" s="1">
        <v>4</v>
      </c>
      <c r="F335">
        <v>7</v>
      </c>
      <c r="G335">
        <v>1</v>
      </c>
      <c r="H335">
        <v>4</v>
      </c>
      <c r="N335" s="2" t="e">
        <f t="shared" si="65"/>
        <v>#DIV/0!</v>
      </c>
      <c r="R335" s="9">
        <f t="shared" si="66"/>
        <v>0</v>
      </c>
    </row>
    <row r="336" spans="1:18" ht="12.75">
      <c r="A336" t="s">
        <v>35</v>
      </c>
      <c r="B336" s="1">
        <v>5</v>
      </c>
      <c r="C336">
        <v>1</v>
      </c>
      <c r="D336">
        <v>1</v>
      </c>
      <c r="E336">
        <v>0</v>
      </c>
      <c r="F336">
        <v>8</v>
      </c>
      <c r="G336">
        <v>0</v>
      </c>
      <c r="H336">
        <v>4</v>
      </c>
      <c r="N336" s="2" t="e">
        <f t="shared" si="65"/>
        <v>#DIV/0!</v>
      </c>
      <c r="R336" s="9">
        <f t="shared" si="66"/>
        <v>0</v>
      </c>
    </row>
    <row r="337" spans="1:18" ht="12.75">
      <c r="A337" t="s">
        <v>36</v>
      </c>
      <c r="B337" s="1">
        <v>2</v>
      </c>
      <c r="C337">
        <v>2</v>
      </c>
      <c r="D337">
        <v>0</v>
      </c>
      <c r="E337">
        <v>0</v>
      </c>
      <c r="F337">
        <v>1</v>
      </c>
      <c r="G337">
        <v>2</v>
      </c>
      <c r="H337">
        <v>2</v>
      </c>
      <c r="N337" s="2" t="e">
        <f t="shared" si="65"/>
        <v>#DIV/0!</v>
      </c>
      <c r="R337" s="9">
        <f t="shared" si="66"/>
        <v>0</v>
      </c>
    </row>
    <row r="338" spans="1:18" ht="12.75">
      <c r="A338" t="s">
        <v>37</v>
      </c>
      <c r="B338" s="1">
        <v>3.6666666666</v>
      </c>
      <c r="C338">
        <v>2</v>
      </c>
      <c r="D338">
        <v>0</v>
      </c>
      <c r="E338">
        <v>0</v>
      </c>
      <c r="F338">
        <v>5</v>
      </c>
      <c r="G338">
        <v>1</v>
      </c>
      <c r="H338">
        <v>4</v>
      </c>
      <c r="L338">
        <v>1</v>
      </c>
      <c r="N338" s="2">
        <f t="shared" si="65"/>
        <v>1</v>
      </c>
      <c r="P338">
        <v>2</v>
      </c>
      <c r="R338" s="9">
        <f t="shared" si="66"/>
        <v>0</v>
      </c>
    </row>
    <row r="339" spans="1:18" ht="12.75">
      <c r="A339" t="s">
        <v>38</v>
      </c>
      <c r="B339" s="1">
        <v>2.6666666666</v>
      </c>
      <c r="C339">
        <v>1</v>
      </c>
      <c r="D339">
        <v>1</v>
      </c>
      <c r="E339">
        <v>1</v>
      </c>
      <c r="F339">
        <v>2</v>
      </c>
      <c r="G339">
        <v>0</v>
      </c>
      <c r="H339">
        <v>3</v>
      </c>
      <c r="N339" s="2" t="e">
        <f t="shared" si="65"/>
        <v>#DIV/0!</v>
      </c>
      <c r="R339" s="9">
        <f t="shared" si="66"/>
        <v>3.375000000084375</v>
      </c>
    </row>
    <row r="340" spans="1:18" ht="12.75">
      <c r="A340" t="s">
        <v>39</v>
      </c>
      <c r="B340" s="1">
        <v>2</v>
      </c>
      <c r="C340">
        <v>5</v>
      </c>
      <c r="D340">
        <v>3</v>
      </c>
      <c r="E340">
        <v>3</v>
      </c>
      <c r="F340">
        <v>2</v>
      </c>
      <c r="G340">
        <v>1</v>
      </c>
      <c r="H340">
        <v>1</v>
      </c>
      <c r="L340">
        <v>1</v>
      </c>
      <c r="N340" s="2">
        <f t="shared" si="65"/>
        <v>1</v>
      </c>
      <c r="Q340">
        <v>1</v>
      </c>
      <c r="R340" s="9">
        <f t="shared" si="66"/>
        <v>13.5</v>
      </c>
    </row>
    <row r="341" spans="1:18" ht="12.75">
      <c r="A341" t="s">
        <v>33</v>
      </c>
      <c r="B341" s="1">
        <v>5.333333333</v>
      </c>
      <c r="C341">
        <v>4</v>
      </c>
      <c r="D341">
        <v>4</v>
      </c>
      <c r="E341">
        <v>2</v>
      </c>
      <c r="F341">
        <v>8</v>
      </c>
      <c r="G341">
        <v>4</v>
      </c>
      <c r="H341">
        <v>4</v>
      </c>
      <c r="N341" s="2" t="e">
        <f t="shared" si="65"/>
        <v>#DIV/0!</v>
      </c>
      <c r="Q341">
        <v>1</v>
      </c>
      <c r="R341" s="9">
        <f t="shared" si="66"/>
        <v>3.375000000210938</v>
      </c>
    </row>
    <row r="342" spans="1:18" ht="12.75">
      <c r="A342" t="s">
        <v>32</v>
      </c>
      <c r="B342" s="1">
        <v>3</v>
      </c>
      <c r="C342">
        <v>3</v>
      </c>
      <c r="D342">
        <v>0</v>
      </c>
      <c r="E342">
        <v>0</v>
      </c>
      <c r="F342">
        <v>7</v>
      </c>
      <c r="G342">
        <v>2</v>
      </c>
      <c r="H342">
        <v>4</v>
      </c>
      <c r="N342" s="2" t="e">
        <f t="shared" si="65"/>
        <v>#DIV/0!</v>
      </c>
      <c r="R342" s="9">
        <f t="shared" si="66"/>
        <v>0</v>
      </c>
    </row>
    <row r="343" spans="1:18" ht="12.75">
      <c r="A343" t="s">
        <v>34</v>
      </c>
      <c r="B343" s="1">
        <v>2.66666666</v>
      </c>
      <c r="C343">
        <v>3</v>
      </c>
      <c r="D343">
        <v>1</v>
      </c>
      <c r="E343">
        <v>1</v>
      </c>
      <c r="F343">
        <v>2</v>
      </c>
      <c r="G343">
        <v>1</v>
      </c>
      <c r="H343">
        <v>3</v>
      </c>
      <c r="N343" s="2" t="e">
        <f t="shared" si="65"/>
        <v>#DIV/0!</v>
      </c>
      <c r="Q343">
        <v>1</v>
      </c>
      <c r="R343" s="9">
        <f t="shared" si="66"/>
        <v>3.3750000084374996</v>
      </c>
    </row>
    <row r="344" spans="1:18" ht="12.75">
      <c r="A344">
        <v>12</v>
      </c>
      <c r="N344" s="2" t="e">
        <f t="shared" si="65"/>
        <v>#DIV/0!</v>
      </c>
      <c r="R344" s="9" t="e">
        <f t="shared" si="66"/>
        <v>#DIV/0!</v>
      </c>
    </row>
    <row r="345" spans="1:18" ht="12.75">
      <c r="A345">
        <v>13</v>
      </c>
      <c r="N345" s="2" t="e">
        <f t="shared" si="65"/>
        <v>#DIV/0!</v>
      </c>
      <c r="R345" s="9" t="e">
        <f t="shared" si="66"/>
        <v>#DIV/0!</v>
      </c>
    </row>
    <row r="346" spans="1:18" ht="12.75">
      <c r="A346">
        <v>14</v>
      </c>
      <c r="N346" s="2" t="e">
        <f t="shared" si="65"/>
        <v>#DIV/0!</v>
      </c>
      <c r="R346" s="9" t="e">
        <f t="shared" si="66"/>
        <v>#DIV/0!</v>
      </c>
    </row>
    <row r="347" spans="1:18" ht="12.75">
      <c r="A347">
        <v>15</v>
      </c>
      <c r="N347" s="2" t="e">
        <f t="shared" si="65"/>
        <v>#DIV/0!</v>
      </c>
      <c r="R347" s="9" t="e">
        <f t="shared" si="66"/>
        <v>#DIV/0!</v>
      </c>
    </row>
    <row r="348" spans="1:18" ht="12.75">
      <c r="A348">
        <v>16</v>
      </c>
      <c r="N348" s="2" t="e">
        <f t="shared" si="65"/>
        <v>#DIV/0!</v>
      </c>
      <c r="R348" s="9" t="e">
        <f t="shared" si="66"/>
        <v>#DIV/0!</v>
      </c>
    </row>
    <row r="349" spans="1:18" ht="12.75">
      <c r="A349">
        <v>17</v>
      </c>
      <c r="N349" s="2" t="e">
        <f t="shared" si="65"/>
        <v>#DIV/0!</v>
      </c>
      <c r="R349" s="9" t="e">
        <f t="shared" si="66"/>
        <v>#DIV/0!</v>
      </c>
    </row>
    <row r="350" spans="1:18" ht="12.75">
      <c r="A350">
        <v>18</v>
      </c>
      <c r="N350" s="2" t="e">
        <f t="shared" si="65"/>
        <v>#DIV/0!</v>
      </c>
      <c r="R350" s="9" t="e">
        <f t="shared" si="66"/>
        <v>#DIV/0!</v>
      </c>
    </row>
    <row r="351" spans="1:18" ht="12.75">
      <c r="A351">
        <v>19</v>
      </c>
      <c r="N351" s="2" t="e">
        <f t="shared" si="65"/>
        <v>#DIV/0!</v>
      </c>
      <c r="R351" s="9" t="e">
        <f t="shared" si="66"/>
        <v>#DIV/0!</v>
      </c>
    </row>
    <row r="352" spans="1:18" ht="12.75">
      <c r="A352">
        <v>20</v>
      </c>
      <c r="N352" s="2" t="e">
        <f t="shared" si="65"/>
        <v>#DIV/0!</v>
      </c>
      <c r="R352" s="9" t="e">
        <f t="shared" si="66"/>
        <v>#DIV/0!</v>
      </c>
    </row>
    <row r="353" spans="1:18" ht="12.75">
      <c r="A353">
        <v>21</v>
      </c>
      <c r="N353" s="2" t="e">
        <f t="shared" si="65"/>
        <v>#DIV/0!</v>
      </c>
      <c r="R353" s="9" t="e">
        <f t="shared" si="66"/>
        <v>#DIV/0!</v>
      </c>
    </row>
    <row r="354" spans="1:18" ht="12.75">
      <c r="A354">
        <v>22</v>
      </c>
      <c r="N354" s="2" t="e">
        <f t="shared" si="65"/>
        <v>#DIV/0!</v>
      </c>
      <c r="R354" s="9" t="e">
        <f t="shared" si="66"/>
        <v>#DIV/0!</v>
      </c>
    </row>
    <row r="355" spans="1:18" ht="12.75">
      <c r="A355">
        <v>23</v>
      </c>
      <c r="N355" s="2" t="e">
        <f t="shared" si="65"/>
        <v>#DIV/0!</v>
      </c>
      <c r="R355" s="9" t="e">
        <f t="shared" si="66"/>
        <v>#DIV/0!</v>
      </c>
    </row>
    <row r="356" spans="1:18" ht="12.75">
      <c r="A356">
        <v>24</v>
      </c>
      <c r="N356" s="2" t="e">
        <f t="shared" si="65"/>
        <v>#DIV/0!</v>
      </c>
      <c r="R356" s="9" t="e">
        <f t="shared" si="66"/>
        <v>#DIV/0!</v>
      </c>
    </row>
    <row r="357" spans="1:18" ht="12.75">
      <c r="A357" t="s">
        <v>34</v>
      </c>
      <c r="B357" s="1">
        <v>1</v>
      </c>
      <c r="F357">
        <v>2</v>
      </c>
      <c r="H357">
        <v>1</v>
      </c>
      <c r="N357" s="2" t="e">
        <f t="shared" si="65"/>
        <v>#DIV/0!</v>
      </c>
      <c r="R357" s="9">
        <f t="shared" si="66"/>
        <v>0</v>
      </c>
    </row>
    <row r="358" spans="1:18" ht="12.75">
      <c r="A358" t="s">
        <v>36</v>
      </c>
      <c r="B358" s="1">
        <v>0.666666666</v>
      </c>
      <c r="G358">
        <v>1</v>
      </c>
      <c r="H358">
        <v>1</v>
      </c>
      <c r="N358" s="2" t="e">
        <f t="shared" si="65"/>
        <v>#DIV/0!</v>
      </c>
      <c r="R358" s="9">
        <f t="shared" si="66"/>
        <v>0</v>
      </c>
    </row>
    <row r="359" spans="1:18" ht="12.75">
      <c r="A359" t="s">
        <v>38</v>
      </c>
      <c r="B359" s="1">
        <v>1.333333333</v>
      </c>
      <c r="F359">
        <v>4</v>
      </c>
      <c r="G359">
        <v>1</v>
      </c>
      <c r="H359">
        <v>1</v>
      </c>
      <c r="N359" s="2" t="e">
        <f t="shared" si="65"/>
        <v>#DIV/0!</v>
      </c>
      <c r="R359" s="9">
        <f t="shared" si="66"/>
        <v>0</v>
      </c>
    </row>
    <row r="360" spans="1:18" ht="12.75">
      <c r="A360">
        <v>28</v>
      </c>
      <c r="N360" s="2" t="e">
        <f t="shared" si="65"/>
        <v>#DIV/0!</v>
      </c>
      <c r="R360" s="9" t="e">
        <f t="shared" si="66"/>
        <v>#DIV/0!</v>
      </c>
    </row>
    <row r="361" spans="1:18" ht="12.75">
      <c r="A361">
        <v>29</v>
      </c>
      <c r="N361" s="2" t="e">
        <f t="shared" si="65"/>
        <v>#DIV/0!</v>
      </c>
      <c r="R361" s="9" t="e">
        <f t="shared" si="66"/>
        <v>#DIV/0!</v>
      </c>
    </row>
    <row r="362" spans="1:18" ht="12.75">
      <c r="A362">
        <v>30</v>
      </c>
      <c r="N362" s="2" t="e">
        <f t="shared" si="65"/>
        <v>#DIV/0!</v>
      </c>
      <c r="R362" s="9" t="e">
        <f t="shared" si="66"/>
        <v>#DIV/0!</v>
      </c>
    </row>
    <row r="363" spans="1:18" ht="12.75">
      <c r="A363" t="s">
        <v>21</v>
      </c>
      <c r="B363" s="1">
        <f aca="true" t="shared" si="67" ref="B363:M363">SUM(B333:B362)</f>
        <v>38.999999991859994</v>
      </c>
      <c r="C363">
        <f t="shared" si="67"/>
        <v>25</v>
      </c>
      <c r="D363">
        <f t="shared" si="67"/>
        <v>10</v>
      </c>
      <c r="E363">
        <f t="shared" si="67"/>
        <v>7</v>
      </c>
      <c r="F363">
        <f t="shared" si="67"/>
        <v>55</v>
      </c>
      <c r="G363">
        <f t="shared" si="67"/>
        <v>18</v>
      </c>
      <c r="H363">
        <f t="shared" si="67"/>
        <v>38</v>
      </c>
      <c r="I363">
        <f t="shared" si="67"/>
        <v>0</v>
      </c>
      <c r="J363">
        <f t="shared" si="67"/>
        <v>0</v>
      </c>
      <c r="K363">
        <f t="shared" si="67"/>
        <v>0</v>
      </c>
      <c r="L363">
        <f t="shared" si="67"/>
        <v>2</v>
      </c>
      <c r="M363">
        <f t="shared" si="67"/>
        <v>0</v>
      </c>
      <c r="N363" s="2">
        <f t="shared" si="65"/>
        <v>1</v>
      </c>
      <c r="O363">
        <f>SUM(O333:O362)</f>
        <v>0</v>
      </c>
      <c r="P363">
        <f>SUM(P333:P362)</f>
        <v>2</v>
      </c>
      <c r="Q363">
        <f>SUM(Q333:Q362)</f>
        <v>3</v>
      </c>
      <c r="R363" s="9">
        <f t="shared" si="66"/>
        <v>1.6153846157217755</v>
      </c>
    </row>
    <row r="364" ht="12.75">
      <c r="A364" t="s">
        <v>40</v>
      </c>
    </row>
    <row r="365" spans="1:18" ht="12.75">
      <c r="A365" t="s">
        <v>1</v>
      </c>
      <c r="B365" s="1" t="s">
        <v>2</v>
      </c>
      <c r="C365" t="s">
        <v>3</v>
      </c>
      <c r="D365" t="s">
        <v>4</v>
      </c>
      <c r="E365" t="s">
        <v>5</v>
      </c>
      <c r="F365" t="s">
        <v>6</v>
      </c>
      <c r="G365" t="s">
        <v>7</v>
      </c>
      <c r="H365" t="s">
        <v>8</v>
      </c>
      <c r="I365" t="s">
        <v>9</v>
      </c>
      <c r="J365" t="s">
        <v>10</v>
      </c>
      <c r="K365" t="s">
        <v>11</v>
      </c>
      <c r="L365" t="s">
        <v>12</v>
      </c>
      <c r="M365" t="s">
        <v>13</v>
      </c>
      <c r="N365" t="s">
        <v>14</v>
      </c>
      <c r="O365" t="s">
        <v>15</v>
      </c>
      <c r="P365" t="s">
        <v>16</v>
      </c>
      <c r="Q365" t="s">
        <v>17</v>
      </c>
      <c r="R365" t="s">
        <v>18</v>
      </c>
    </row>
    <row r="366" spans="1:18" ht="12.75">
      <c r="A366">
        <v>1</v>
      </c>
      <c r="N366" s="2" t="e">
        <f>+L366/(M366+L366)</f>
        <v>#DIV/0!</v>
      </c>
      <c r="R366" s="9" t="e">
        <f>9*(E366/B366)</f>
        <v>#DIV/0!</v>
      </c>
    </row>
    <row r="367" spans="1:18" ht="12.75">
      <c r="A367">
        <v>2</v>
      </c>
      <c r="N367" s="2" t="e">
        <f aca="true" t="shared" si="68" ref="N367:N396">+L367/(M367+L367)</f>
        <v>#DIV/0!</v>
      </c>
      <c r="R367" s="9" t="e">
        <f aca="true" t="shared" si="69" ref="R367:R396">9*(E367/B367)</f>
        <v>#DIV/0!</v>
      </c>
    </row>
    <row r="368" spans="1:18" ht="12.75">
      <c r="A368">
        <v>3</v>
      </c>
      <c r="N368" s="2" t="e">
        <f t="shared" si="68"/>
        <v>#DIV/0!</v>
      </c>
      <c r="R368" s="9" t="e">
        <f t="shared" si="69"/>
        <v>#DIV/0!</v>
      </c>
    </row>
    <row r="369" spans="1:18" ht="12.75">
      <c r="A369">
        <v>4</v>
      </c>
      <c r="N369" s="2" t="e">
        <f t="shared" si="68"/>
        <v>#DIV/0!</v>
      </c>
      <c r="R369" s="9" t="e">
        <f t="shared" si="69"/>
        <v>#DIV/0!</v>
      </c>
    </row>
    <row r="370" spans="1:18" ht="12.75">
      <c r="A370">
        <v>5</v>
      </c>
      <c r="N370" s="2" t="e">
        <f t="shared" si="68"/>
        <v>#DIV/0!</v>
      </c>
      <c r="R370" s="9" t="e">
        <f t="shared" si="69"/>
        <v>#DIV/0!</v>
      </c>
    </row>
    <row r="371" spans="1:18" ht="12.75">
      <c r="A371">
        <v>6</v>
      </c>
      <c r="N371" s="2" t="e">
        <f t="shared" si="68"/>
        <v>#DIV/0!</v>
      </c>
      <c r="R371" s="9" t="e">
        <f t="shared" si="69"/>
        <v>#DIV/0!</v>
      </c>
    </row>
    <row r="372" spans="1:18" ht="12.75">
      <c r="A372">
        <v>7</v>
      </c>
      <c r="N372" s="2" t="e">
        <f t="shared" si="68"/>
        <v>#DIV/0!</v>
      </c>
      <c r="R372" s="9" t="e">
        <f t="shared" si="69"/>
        <v>#DIV/0!</v>
      </c>
    </row>
    <row r="373" spans="1:18" ht="12.75">
      <c r="A373">
        <v>8</v>
      </c>
      <c r="N373" s="2" t="e">
        <f t="shared" si="68"/>
        <v>#DIV/0!</v>
      </c>
      <c r="R373" s="9" t="e">
        <f t="shared" si="69"/>
        <v>#DIV/0!</v>
      </c>
    </row>
    <row r="374" spans="1:18" ht="12.75">
      <c r="A374">
        <v>9</v>
      </c>
      <c r="N374" s="2" t="e">
        <f t="shared" si="68"/>
        <v>#DIV/0!</v>
      </c>
      <c r="R374" s="9" t="e">
        <f t="shared" si="69"/>
        <v>#DIV/0!</v>
      </c>
    </row>
    <row r="375" spans="1:18" ht="12.75">
      <c r="A375" t="s">
        <v>32</v>
      </c>
      <c r="B375" s="1">
        <v>5</v>
      </c>
      <c r="C375">
        <v>12</v>
      </c>
      <c r="D375">
        <v>10</v>
      </c>
      <c r="E375">
        <v>10</v>
      </c>
      <c r="F375">
        <v>2</v>
      </c>
      <c r="G375">
        <v>7</v>
      </c>
      <c r="H375">
        <v>1</v>
      </c>
      <c r="I375">
        <v>1</v>
      </c>
      <c r="N375" s="2" t="e">
        <f t="shared" si="68"/>
        <v>#DIV/0!</v>
      </c>
      <c r="R375" s="9">
        <f t="shared" si="69"/>
        <v>18</v>
      </c>
    </row>
    <row r="376" spans="1:18" ht="12.75">
      <c r="A376" t="s">
        <v>34</v>
      </c>
      <c r="B376" s="1">
        <v>6</v>
      </c>
      <c r="C376">
        <v>9</v>
      </c>
      <c r="D376">
        <v>4</v>
      </c>
      <c r="E376">
        <v>4</v>
      </c>
      <c r="F376">
        <v>4</v>
      </c>
      <c r="G376">
        <v>1</v>
      </c>
      <c r="H376">
        <v>1</v>
      </c>
      <c r="I376">
        <v>1</v>
      </c>
      <c r="N376" s="2" t="e">
        <f t="shared" si="68"/>
        <v>#DIV/0!</v>
      </c>
      <c r="R376" s="9">
        <f t="shared" si="69"/>
        <v>6</v>
      </c>
    </row>
    <row r="377" spans="1:18" ht="12.75">
      <c r="A377" t="s">
        <v>42</v>
      </c>
      <c r="B377" s="1">
        <v>6</v>
      </c>
      <c r="C377">
        <v>7</v>
      </c>
      <c r="D377">
        <v>5</v>
      </c>
      <c r="E377">
        <v>5</v>
      </c>
      <c r="F377">
        <v>2</v>
      </c>
      <c r="G377">
        <v>2</v>
      </c>
      <c r="H377">
        <v>1</v>
      </c>
      <c r="I377">
        <v>1</v>
      </c>
      <c r="L377">
        <v>1</v>
      </c>
      <c r="N377" s="2">
        <f t="shared" si="68"/>
        <v>1</v>
      </c>
      <c r="Q377">
        <v>2</v>
      </c>
      <c r="R377" s="9">
        <f t="shared" si="69"/>
        <v>7.5</v>
      </c>
    </row>
    <row r="378" spans="1:18" ht="12.75">
      <c r="A378" t="s">
        <v>36</v>
      </c>
      <c r="B378" s="1">
        <v>6</v>
      </c>
      <c r="C378">
        <v>10</v>
      </c>
      <c r="D378">
        <v>5</v>
      </c>
      <c r="E378">
        <v>5</v>
      </c>
      <c r="F378">
        <v>2</v>
      </c>
      <c r="G378">
        <v>0</v>
      </c>
      <c r="H378">
        <v>1</v>
      </c>
      <c r="I378">
        <v>1</v>
      </c>
      <c r="L378">
        <v>1</v>
      </c>
      <c r="N378" s="2">
        <f t="shared" si="68"/>
        <v>1</v>
      </c>
      <c r="R378" s="9">
        <f t="shared" si="69"/>
        <v>7.5</v>
      </c>
    </row>
    <row r="379" spans="1:18" ht="12.75">
      <c r="A379" t="s">
        <v>35</v>
      </c>
      <c r="B379" s="1">
        <v>6.6666666666</v>
      </c>
      <c r="C379">
        <v>7</v>
      </c>
      <c r="D379">
        <v>6</v>
      </c>
      <c r="E379">
        <v>6</v>
      </c>
      <c r="F379">
        <v>1</v>
      </c>
      <c r="G379">
        <v>3</v>
      </c>
      <c r="H379">
        <v>1</v>
      </c>
      <c r="I379">
        <v>1</v>
      </c>
      <c r="M379">
        <v>1</v>
      </c>
      <c r="N379" s="2">
        <f t="shared" si="68"/>
        <v>0</v>
      </c>
      <c r="Q379">
        <v>1</v>
      </c>
      <c r="R379" s="9">
        <f t="shared" si="69"/>
        <v>8.100000000081</v>
      </c>
    </row>
    <row r="380" spans="1:18" ht="12.75">
      <c r="A380" t="s">
        <v>42</v>
      </c>
      <c r="B380" s="1">
        <v>7</v>
      </c>
      <c r="C380">
        <v>4</v>
      </c>
      <c r="D380">
        <v>2</v>
      </c>
      <c r="E380">
        <v>2</v>
      </c>
      <c r="F380">
        <v>5</v>
      </c>
      <c r="G380">
        <v>3</v>
      </c>
      <c r="H380">
        <v>1</v>
      </c>
      <c r="I380">
        <v>1</v>
      </c>
      <c r="N380" s="2" t="e">
        <f t="shared" si="68"/>
        <v>#DIV/0!</v>
      </c>
      <c r="R380" s="9">
        <f t="shared" si="69"/>
        <v>2.571428571428571</v>
      </c>
    </row>
    <row r="381" spans="1:18" ht="12.75">
      <c r="A381" t="s">
        <v>38</v>
      </c>
      <c r="B381" s="1">
        <v>7</v>
      </c>
      <c r="C381">
        <v>7</v>
      </c>
      <c r="D381">
        <v>4</v>
      </c>
      <c r="E381">
        <v>4</v>
      </c>
      <c r="F381">
        <v>6</v>
      </c>
      <c r="G381">
        <v>2</v>
      </c>
      <c r="H381">
        <v>1</v>
      </c>
      <c r="I381">
        <v>1</v>
      </c>
      <c r="M381">
        <v>1</v>
      </c>
      <c r="N381" s="2">
        <f t="shared" si="68"/>
        <v>0</v>
      </c>
      <c r="Q381">
        <v>1</v>
      </c>
      <c r="R381" s="9">
        <f t="shared" si="69"/>
        <v>5.142857142857142</v>
      </c>
    </row>
    <row r="382" spans="1:18" ht="12.75">
      <c r="A382" t="s">
        <v>37</v>
      </c>
      <c r="B382" s="1">
        <v>9</v>
      </c>
      <c r="C382">
        <v>3</v>
      </c>
      <c r="D382">
        <v>0</v>
      </c>
      <c r="E382">
        <v>0</v>
      </c>
      <c r="F382">
        <v>7</v>
      </c>
      <c r="G382">
        <v>6</v>
      </c>
      <c r="H382">
        <v>1</v>
      </c>
      <c r="I382">
        <v>1</v>
      </c>
      <c r="J382">
        <v>1</v>
      </c>
      <c r="K382">
        <v>1</v>
      </c>
      <c r="L382">
        <v>1</v>
      </c>
      <c r="N382" s="2">
        <f t="shared" si="68"/>
        <v>1</v>
      </c>
      <c r="R382" s="9">
        <f t="shared" si="69"/>
        <v>0</v>
      </c>
    </row>
    <row r="383" spans="1:18" ht="12.75">
      <c r="A383" t="s">
        <v>39</v>
      </c>
      <c r="B383" s="1">
        <v>7.33333333</v>
      </c>
      <c r="C383">
        <v>5</v>
      </c>
      <c r="D383">
        <v>1</v>
      </c>
      <c r="E383">
        <v>1</v>
      </c>
      <c r="F383">
        <v>3</v>
      </c>
      <c r="G383">
        <v>2</v>
      </c>
      <c r="H383">
        <v>1</v>
      </c>
      <c r="I383">
        <v>1</v>
      </c>
      <c r="L383">
        <v>1</v>
      </c>
      <c r="N383" s="2">
        <f t="shared" si="68"/>
        <v>1</v>
      </c>
      <c r="Q383">
        <v>1</v>
      </c>
      <c r="R383" s="9">
        <f t="shared" si="69"/>
        <v>1.2272727278305784</v>
      </c>
    </row>
    <row r="384" spans="1:18" ht="12.75">
      <c r="A384" t="s">
        <v>49</v>
      </c>
      <c r="B384" s="1">
        <v>7.3333333333</v>
      </c>
      <c r="C384">
        <v>4</v>
      </c>
      <c r="D384">
        <v>2</v>
      </c>
      <c r="E384">
        <v>1</v>
      </c>
      <c r="F384">
        <v>4</v>
      </c>
      <c r="G384">
        <v>1</v>
      </c>
      <c r="H384">
        <v>1</v>
      </c>
      <c r="I384">
        <v>1</v>
      </c>
      <c r="M384">
        <v>1</v>
      </c>
      <c r="N384" s="2">
        <f t="shared" si="68"/>
        <v>0</v>
      </c>
      <c r="R384" s="9">
        <f t="shared" si="69"/>
        <v>1.2272727272783057</v>
      </c>
    </row>
    <row r="385" spans="1:18" ht="12.75">
      <c r="A385" t="s">
        <v>50</v>
      </c>
      <c r="B385" s="1">
        <v>5</v>
      </c>
      <c r="C385">
        <v>13</v>
      </c>
      <c r="D385">
        <v>10</v>
      </c>
      <c r="E385">
        <v>10</v>
      </c>
      <c r="F385">
        <v>3</v>
      </c>
      <c r="G385">
        <v>2</v>
      </c>
      <c r="H385">
        <v>1</v>
      </c>
      <c r="I385">
        <v>1</v>
      </c>
      <c r="M385">
        <v>1</v>
      </c>
      <c r="N385" s="2">
        <f t="shared" si="68"/>
        <v>0</v>
      </c>
      <c r="Q385">
        <v>2</v>
      </c>
      <c r="R385" s="9">
        <f t="shared" si="69"/>
        <v>18</v>
      </c>
    </row>
    <row r="386" spans="1:18" ht="12.75">
      <c r="A386" t="s">
        <v>51</v>
      </c>
      <c r="B386" s="1">
        <v>7.333333333</v>
      </c>
      <c r="C386">
        <v>6</v>
      </c>
      <c r="D386">
        <v>3</v>
      </c>
      <c r="E386">
        <v>3</v>
      </c>
      <c r="F386">
        <v>5</v>
      </c>
      <c r="G386">
        <v>2</v>
      </c>
      <c r="H386">
        <v>1</v>
      </c>
      <c r="I386">
        <v>1</v>
      </c>
      <c r="L386">
        <v>1</v>
      </c>
      <c r="N386" s="2">
        <f t="shared" si="68"/>
        <v>1</v>
      </c>
      <c r="Q386">
        <v>2</v>
      </c>
      <c r="R386" s="9">
        <f t="shared" si="69"/>
        <v>3.681818181985537</v>
      </c>
    </row>
    <row r="387" spans="1:18" ht="12.75">
      <c r="A387" t="s">
        <v>52</v>
      </c>
      <c r="B387" s="1">
        <v>6</v>
      </c>
      <c r="C387">
        <v>5</v>
      </c>
      <c r="D387">
        <v>2</v>
      </c>
      <c r="E387">
        <v>2</v>
      </c>
      <c r="F387">
        <v>3</v>
      </c>
      <c r="G387">
        <v>1</v>
      </c>
      <c r="H387">
        <v>1</v>
      </c>
      <c r="I387">
        <v>1</v>
      </c>
      <c r="M387">
        <v>1</v>
      </c>
      <c r="N387" s="2">
        <f t="shared" si="68"/>
        <v>0</v>
      </c>
      <c r="Q387">
        <v>1</v>
      </c>
      <c r="R387" s="9">
        <f t="shared" si="69"/>
        <v>3</v>
      </c>
    </row>
    <row r="388" spans="1:18" ht="12.75">
      <c r="A388" t="s">
        <v>53</v>
      </c>
      <c r="B388" s="1">
        <v>6.333333333</v>
      </c>
      <c r="C388">
        <v>6</v>
      </c>
      <c r="D388">
        <v>5</v>
      </c>
      <c r="E388">
        <v>5</v>
      </c>
      <c r="F388">
        <v>2</v>
      </c>
      <c r="G388">
        <v>3</v>
      </c>
      <c r="H388">
        <v>1</v>
      </c>
      <c r="I388">
        <v>1</v>
      </c>
      <c r="M388">
        <v>1</v>
      </c>
      <c r="N388" s="2">
        <f t="shared" si="68"/>
        <v>0</v>
      </c>
      <c r="Q388">
        <v>2</v>
      </c>
      <c r="R388" s="9">
        <f t="shared" si="69"/>
        <v>7.1052631582686985</v>
      </c>
    </row>
    <row r="389" spans="1:18" ht="12.75">
      <c r="A389">
        <v>24</v>
      </c>
      <c r="N389" s="2" t="e">
        <f t="shared" si="68"/>
        <v>#DIV/0!</v>
      </c>
      <c r="R389" s="9" t="e">
        <f t="shared" si="69"/>
        <v>#DIV/0!</v>
      </c>
    </row>
    <row r="390" spans="1:18" ht="12.75">
      <c r="A390">
        <v>25</v>
      </c>
      <c r="N390" s="2" t="e">
        <f t="shared" si="68"/>
        <v>#DIV/0!</v>
      </c>
      <c r="R390" s="9" t="e">
        <f t="shared" si="69"/>
        <v>#DIV/0!</v>
      </c>
    </row>
    <row r="391" spans="1:18" ht="12.75">
      <c r="A391">
        <v>26</v>
      </c>
      <c r="N391" s="2" t="e">
        <f t="shared" si="68"/>
        <v>#DIV/0!</v>
      </c>
      <c r="R391" s="9" t="e">
        <f t="shared" si="69"/>
        <v>#DIV/0!</v>
      </c>
    </row>
    <row r="392" spans="1:18" ht="12.75">
      <c r="A392">
        <v>27</v>
      </c>
      <c r="N392" s="2" t="e">
        <f t="shared" si="68"/>
        <v>#DIV/0!</v>
      </c>
      <c r="R392" s="9" t="e">
        <f t="shared" si="69"/>
        <v>#DIV/0!</v>
      </c>
    </row>
    <row r="393" spans="1:18" ht="12.75">
      <c r="A393">
        <v>28</v>
      </c>
      <c r="N393" s="2" t="e">
        <f t="shared" si="68"/>
        <v>#DIV/0!</v>
      </c>
      <c r="R393" s="9" t="e">
        <f t="shared" si="69"/>
        <v>#DIV/0!</v>
      </c>
    </row>
    <row r="394" spans="1:18" ht="12.75">
      <c r="A394">
        <v>29</v>
      </c>
      <c r="N394" s="2" t="e">
        <f t="shared" si="68"/>
        <v>#DIV/0!</v>
      </c>
      <c r="R394" s="9" t="e">
        <f t="shared" si="69"/>
        <v>#DIV/0!</v>
      </c>
    </row>
    <row r="395" spans="1:18" ht="12.75">
      <c r="A395">
        <v>30</v>
      </c>
      <c r="N395" s="2" t="e">
        <f t="shared" si="68"/>
        <v>#DIV/0!</v>
      </c>
      <c r="R395" s="9" t="e">
        <f t="shared" si="69"/>
        <v>#DIV/0!</v>
      </c>
    </row>
    <row r="396" spans="1:18" ht="12.75">
      <c r="A396" t="s">
        <v>21</v>
      </c>
      <c r="B396" s="1">
        <f aca="true" t="shared" si="70" ref="B396:M396">SUM(B366:B395)</f>
        <v>91.9999999959</v>
      </c>
      <c r="C396">
        <f t="shared" si="70"/>
        <v>98</v>
      </c>
      <c r="D396">
        <f t="shared" si="70"/>
        <v>59</v>
      </c>
      <c r="E396">
        <f t="shared" si="70"/>
        <v>58</v>
      </c>
      <c r="F396">
        <f t="shared" si="70"/>
        <v>49</v>
      </c>
      <c r="G396">
        <f t="shared" si="70"/>
        <v>35</v>
      </c>
      <c r="H396">
        <f t="shared" si="70"/>
        <v>14</v>
      </c>
      <c r="I396">
        <f t="shared" si="70"/>
        <v>14</v>
      </c>
      <c r="J396">
        <f t="shared" si="70"/>
        <v>1</v>
      </c>
      <c r="K396">
        <f t="shared" si="70"/>
        <v>1</v>
      </c>
      <c r="L396">
        <f t="shared" si="70"/>
        <v>5</v>
      </c>
      <c r="M396">
        <f t="shared" si="70"/>
        <v>6</v>
      </c>
      <c r="N396" s="2">
        <f t="shared" si="68"/>
        <v>0.45454545454545453</v>
      </c>
      <c r="O396">
        <f>SUM(O366:O395)</f>
        <v>0</v>
      </c>
      <c r="P396">
        <f>SUM(P366:P395)</f>
        <v>0</v>
      </c>
      <c r="Q396">
        <f>SUM(Q366:Q395)</f>
        <v>12</v>
      </c>
      <c r="R396" s="9">
        <f t="shared" si="69"/>
        <v>5.67391304373112</v>
      </c>
    </row>
    <row r="397" ht="12.75">
      <c r="A397" t="s">
        <v>41</v>
      </c>
    </row>
    <row r="398" spans="1:18" ht="12.75">
      <c r="A398" t="s">
        <v>1</v>
      </c>
      <c r="B398" s="1" t="s">
        <v>2</v>
      </c>
      <c r="C398" t="s">
        <v>3</v>
      </c>
      <c r="D398" t="s">
        <v>4</v>
      </c>
      <c r="E398" t="s">
        <v>5</v>
      </c>
      <c r="F398" t="s">
        <v>6</v>
      </c>
      <c r="G398" t="s">
        <v>7</v>
      </c>
      <c r="H398" t="s">
        <v>8</v>
      </c>
      <c r="I398" t="s">
        <v>9</v>
      </c>
      <c r="J398" t="s">
        <v>10</v>
      </c>
      <c r="K398" t="s">
        <v>11</v>
      </c>
      <c r="L398" t="s">
        <v>12</v>
      </c>
      <c r="M398" t="s">
        <v>13</v>
      </c>
      <c r="N398" t="s">
        <v>14</v>
      </c>
      <c r="O398" t="s">
        <v>15</v>
      </c>
      <c r="P398" t="s">
        <v>16</v>
      </c>
      <c r="Q398" t="s">
        <v>17</v>
      </c>
      <c r="R398" t="s">
        <v>18</v>
      </c>
    </row>
    <row r="399" spans="1:18" ht="12.75">
      <c r="A399">
        <v>1</v>
      </c>
      <c r="N399" s="2" t="e">
        <f>+L399/(M399+L399)</f>
        <v>#DIV/0!</v>
      </c>
      <c r="R399" s="9" t="e">
        <f>9*(E399/B399)</f>
        <v>#DIV/0!</v>
      </c>
    </row>
    <row r="400" spans="1:18" ht="12.75">
      <c r="A400">
        <v>2</v>
      </c>
      <c r="N400" s="2" t="e">
        <f aca="true" t="shared" si="71" ref="N400:N429">+L400/(M400+L400)</f>
        <v>#DIV/0!</v>
      </c>
      <c r="R400" s="9" t="e">
        <f aca="true" t="shared" si="72" ref="R400:R429">9*(E400/B400)</f>
        <v>#DIV/0!</v>
      </c>
    </row>
    <row r="401" spans="1:18" ht="12.75">
      <c r="A401">
        <v>3</v>
      </c>
      <c r="N401" s="2" t="e">
        <f t="shared" si="71"/>
        <v>#DIV/0!</v>
      </c>
      <c r="R401" s="9" t="e">
        <f t="shared" si="72"/>
        <v>#DIV/0!</v>
      </c>
    </row>
    <row r="402" spans="1:18" ht="12.75">
      <c r="A402">
        <v>4</v>
      </c>
      <c r="N402" s="2" t="e">
        <f t="shared" si="71"/>
        <v>#DIV/0!</v>
      </c>
      <c r="R402" s="9" t="e">
        <f t="shared" si="72"/>
        <v>#DIV/0!</v>
      </c>
    </row>
    <row r="403" spans="1:18" ht="12.75">
      <c r="A403">
        <v>5</v>
      </c>
      <c r="N403" s="2" t="e">
        <f t="shared" si="71"/>
        <v>#DIV/0!</v>
      </c>
      <c r="R403" s="9" t="e">
        <f t="shared" si="72"/>
        <v>#DIV/0!</v>
      </c>
    </row>
    <row r="404" spans="1:18" ht="12.75">
      <c r="A404">
        <v>6</v>
      </c>
      <c r="N404" s="2" t="e">
        <f t="shared" si="71"/>
        <v>#DIV/0!</v>
      </c>
      <c r="R404" s="9" t="e">
        <f t="shared" si="72"/>
        <v>#DIV/0!</v>
      </c>
    </row>
    <row r="405" spans="1:18" ht="12.75">
      <c r="A405">
        <v>7</v>
      </c>
      <c r="N405" s="2" t="e">
        <f t="shared" si="71"/>
        <v>#DIV/0!</v>
      </c>
      <c r="R405" s="9" t="e">
        <f t="shared" si="72"/>
        <v>#DIV/0!</v>
      </c>
    </row>
    <row r="406" spans="1:18" ht="12.75">
      <c r="A406">
        <v>8</v>
      </c>
      <c r="N406" s="2" t="e">
        <f t="shared" si="71"/>
        <v>#DIV/0!</v>
      </c>
      <c r="R406" s="9" t="e">
        <f t="shared" si="72"/>
        <v>#DIV/0!</v>
      </c>
    </row>
    <row r="407" spans="1:18" ht="12.75">
      <c r="A407">
        <v>9</v>
      </c>
      <c r="N407" s="2" t="e">
        <f t="shared" si="71"/>
        <v>#DIV/0!</v>
      </c>
      <c r="R407" s="9" t="e">
        <f t="shared" si="72"/>
        <v>#DIV/0!</v>
      </c>
    </row>
    <row r="408" spans="1:18" ht="12.75">
      <c r="A408">
        <v>10</v>
      </c>
      <c r="N408" s="2" t="e">
        <f t="shared" si="71"/>
        <v>#DIV/0!</v>
      </c>
      <c r="R408" s="9" t="e">
        <f t="shared" si="72"/>
        <v>#DIV/0!</v>
      </c>
    </row>
    <row r="409" spans="1:18" ht="12.75">
      <c r="A409" t="s">
        <v>34</v>
      </c>
      <c r="B409" s="1">
        <v>6</v>
      </c>
      <c r="C409">
        <v>5</v>
      </c>
      <c r="D409">
        <v>1</v>
      </c>
      <c r="E409">
        <v>1</v>
      </c>
      <c r="F409">
        <v>3</v>
      </c>
      <c r="G409">
        <v>2</v>
      </c>
      <c r="H409">
        <v>1</v>
      </c>
      <c r="I409">
        <v>1</v>
      </c>
      <c r="N409" s="2" t="e">
        <f t="shared" si="71"/>
        <v>#DIV/0!</v>
      </c>
      <c r="R409" s="9">
        <f t="shared" si="72"/>
        <v>1.5</v>
      </c>
    </row>
    <row r="410" spans="1:18" ht="12.75">
      <c r="A410" t="s">
        <v>42</v>
      </c>
      <c r="B410" s="1">
        <v>5</v>
      </c>
      <c r="C410">
        <v>5</v>
      </c>
      <c r="D410">
        <v>6</v>
      </c>
      <c r="E410">
        <v>6</v>
      </c>
      <c r="F410">
        <v>4</v>
      </c>
      <c r="G410">
        <v>3</v>
      </c>
      <c r="H410">
        <v>1</v>
      </c>
      <c r="I410">
        <v>1</v>
      </c>
      <c r="M410">
        <v>1</v>
      </c>
      <c r="N410" s="2">
        <f t="shared" si="71"/>
        <v>0</v>
      </c>
      <c r="Q410">
        <v>1</v>
      </c>
      <c r="R410" s="9">
        <f t="shared" si="72"/>
        <v>10.799999999999999</v>
      </c>
    </row>
    <row r="411" spans="1:18" ht="12.75">
      <c r="A411" t="s">
        <v>36</v>
      </c>
      <c r="B411" s="1">
        <v>5</v>
      </c>
      <c r="C411">
        <v>6</v>
      </c>
      <c r="D411">
        <v>2</v>
      </c>
      <c r="E411">
        <v>2</v>
      </c>
      <c r="F411">
        <v>3</v>
      </c>
      <c r="G411">
        <v>3</v>
      </c>
      <c r="H411">
        <v>1</v>
      </c>
      <c r="I411">
        <v>1</v>
      </c>
      <c r="N411" s="2" t="e">
        <f t="shared" si="71"/>
        <v>#DIV/0!</v>
      </c>
      <c r="Q411">
        <v>1</v>
      </c>
      <c r="R411" s="9">
        <f t="shared" si="72"/>
        <v>3.6</v>
      </c>
    </row>
    <row r="412" spans="1:18" ht="12.75">
      <c r="A412" t="s">
        <v>35</v>
      </c>
      <c r="B412" s="1">
        <v>6.666666666</v>
      </c>
      <c r="C412">
        <v>5</v>
      </c>
      <c r="D412">
        <v>2</v>
      </c>
      <c r="E412">
        <v>2</v>
      </c>
      <c r="F412">
        <v>5</v>
      </c>
      <c r="G412">
        <v>6</v>
      </c>
      <c r="H412">
        <v>1</v>
      </c>
      <c r="I412">
        <v>1</v>
      </c>
      <c r="N412" s="2" t="e">
        <f t="shared" si="71"/>
        <v>#DIV/0!</v>
      </c>
      <c r="Q412">
        <v>1</v>
      </c>
      <c r="R412" s="9">
        <f t="shared" si="72"/>
        <v>2.7000000002699998</v>
      </c>
    </row>
    <row r="413" spans="1:18" ht="12.75">
      <c r="A413" t="s">
        <v>42</v>
      </c>
      <c r="B413" s="1">
        <v>4</v>
      </c>
      <c r="C413">
        <v>10</v>
      </c>
      <c r="D413">
        <v>6</v>
      </c>
      <c r="E413">
        <v>6</v>
      </c>
      <c r="F413">
        <v>3</v>
      </c>
      <c r="G413">
        <v>2</v>
      </c>
      <c r="H413">
        <v>1</v>
      </c>
      <c r="I413">
        <v>1</v>
      </c>
      <c r="M413">
        <v>1</v>
      </c>
      <c r="N413" s="2">
        <f t="shared" si="71"/>
        <v>0</v>
      </c>
      <c r="Q413">
        <v>2</v>
      </c>
      <c r="R413" s="9">
        <f t="shared" si="72"/>
        <v>13.5</v>
      </c>
    </row>
    <row r="414" spans="1:18" ht="12.75">
      <c r="A414" t="s">
        <v>38</v>
      </c>
      <c r="B414" s="1">
        <v>6</v>
      </c>
      <c r="C414">
        <v>7</v>
      </c>
      <c r="D414">
        <v>5</v>
      </c>
      <c r="E414">
        <v>5</v>
      </c>
      <c r="F414">
        <v>4</v>
      </c>
      <c r="G414">
        <v>3</v>
      </c>
      <c r="H414">
        <v>1</v>
      </c>
      <c r="I414">
        <v>1</v>
      </c>
      <c r="M414">
        <v>1</v>
      </c>
      <c r="N414" s="2">
        <f t="shared" si="71"/>
        <v>0</v>
      </c>
      <c r="Q414">
        <v>3</v>
      </c>
      <c r="R414" s="9">
        <f t="shared" si="72"/>
        <v>7.5</v>
      </c>
    </row>
    <row r="415" spans="1:18" ht="12.75">
      <c r="A415" t="s">
        <v>37</v>
      </c>
      <c r="B415" s="1">
        <v>6</v>
      </c>
      <c r="C415">
        <v>6</v>
      </c>
      <c r="D415">
        <v>1</v>
      </c>
      <c r="E415">
        <v>1</v>
      </c>
      <c r="F415">
        <v>5</v>
      </c>
      <c r="G415">
        <v>1</v>
      </c>
      <c r="H415">
        <v>1</v>
      </c>
      <c r="I415">
        <v>1</v>
      </c>
      <c r="L415">
        <v>1</v>
      </c>
      <c r="N415" s="2">
        <f t="shared" si="71"/>
        <v>1</v>
      </c>
      <c r="R415" s="9">
        <f t="shared" si="72"/>
        <v>1.5</v>
      </c>
    </row>
    <row r="416" spans="1:18" ht="12.75">
      <c r="A416" t="s">
        <v>39</v>
      </c>
      <c r="B416" s="1">
        <v>6</v>
      </c>
      <c r="C416">
        <v>3</v>
      </c>
      <c r="D416">
        <v>2</v>
      </c>
      <c r="E416">
        <v>2</v>
      </c>
      <c r="F416">
        <v>2</v>
      </c>
      <c r="G416">
        <v>3</v>
      </c>
      <c r="H416">
        <v>1</v>
      </c>
      <c r="I416">
        <v>1</v>
      </c>
      <c r="L416">
        <v>1</v>
      </c>
      <c r="N416" s="2">
        <f t="shared" si="71"/>
        <v>1</v>
      </c>
      <c r="R416" s="9">
        <f t="shared" si="72"/>
        <v>3</v>
      </c>
    </row>
    <row r="417" spans="1:18" ht="12.75">
      <c r="A417">
        <v>19</v>
      </c>
      <c r="N417" s="2" t="e">
        <f t="shared" si="71"/>
        <v>#DIV/0!</v>
      </c>
      <c r="R417" s="9" t="e">
        <f t="shared" si="72"/>
        <v>#DIV/0!</v>
      </c>
    </row>
    <row r="418" spans="1:18" ht="12.75">
      <c r="A418">
        <v>20</v>
      </c>
      <c r="N418" s="2" t="e">
        <f t="shared" si="71"/>
        <v>#DIV/0!</v>
      </c>
      <c r="R418" s="9" t="e">
        <f t="shared" si="72"/>
        <v>#DIV/0!</v>
      </c>
    </row>
    <row r="419" spans="1:18" ht="12.75">
      <c r="A419">
        <v>21</v>
      </c>
      <c r="N419" s="2" t="e">
        <f t="shared" si="71"/>
        <v>#DIV/0!</v>
      </c>
      <c r="R419" s="9" t="e">
        <f t="shared" si="72"/>
        <v>#DIV/0!</v>
      </c>
    </row>
    <row r="420" spans="1:18" ht="12.75">
      <c r="A420">
        <v>22</v>
      </c>
      <c r="N420" s="2" t="e">
        <f t="shared" si="71"/>
        <v>#DIV/0!</v>
      </c>
      <c r="R420" s="9" t="e">
        <f t="shared" si="72"/>
        <v>#DIV/0!</v>
      </c>
    </row>
    <row r="421" spans="1:18" ht="12.75">
      <c r="A421">
        <v>23</v>
      </c>
      <c r="N421" s="2" t="e">
        <f t="shared" si="71"/>
        <v>#DIV/0!</v>
      </c>
      <c r="R421" s="9" t="e">
        <f t="shared" si="72"/>
        <v>#DIV/0!</v>
      </c>
    </row>
    <row r="422" spans="1:18" ht="12.75">
      <c r="A422">
        <v>24</v>
      </c>
      <c r="N422" s="2" t="e">
        <f t="shared" si="71"/>
        <v>#DIV/0!</v>
      </c>
      <c r="R422" s="9" t="e">
        <f t="shared" si="72"/>
        <v>#DIV/0!</v>
      </c>
    </row>
    <row r="423" spans="1:18" ht="12.75">
      <c r="A423" t="s">
        <v>34</v>
      </c>
      <c r="B423" s="1">
        <v>7</v>
      </c>
      <c r="C423">
        <v>4</v>
      </c>
      <c r="D423">
        <v>1</v>
      </c>
      <c r="E423">
        <v>1</v>
      </c>
      <c r="F423">
        <v>4</v>
      </c>
      <c r="G423">
        <v>1</v>
      </c>
      <c r="H423">
        <v>1</v>
      </c>
      <c r="I423">
        <v>1</v>
      </c>
      <c r="L423">
        <v>1</v>
      </c>
      <c r="N423" s="2">
        <f t="shared" si="71"/>
        <v>1</v>
      </c>
      <c r="Q423">
        <v>1</v>
      </c>
      <c r="R423" s="9">
        <f t="shared" si="72"/>
        <v>1.2857142857142856</v>
      </c>
    </row>
    <row r="424" spans="1:18" ht="12.75">
      <c r="A424" t="s">
        <v>36</v>
      </c>
      <c r="B424" s="1">
        <v>5</v>
      </c>
      <c r="C424">
        <v>9</v>
      </c>
      <c r="D424">
        <v>5</v>
      </c>
      <c r="E424">
        <v>5</v>
      </c>
      <c r="F424">
        <v>2</v>
      </c>
      <c r="G424">
        <v>2</v>
      </c>
      <c r="H424">
        <v>1</v>
      </c>
      <c r="I424">
        <v>1</v>
      </c>
      <c r="M424">
        <v>1</v>
      </c>
      <c r="N424" s="2">
        <f t="shared" si="71"/>
        <v>0</v>
      </c>
      <c r="Q424">
        <v>1</v>
      </c>
      <c r="R424" s="9">
        <f t="shared" si="72"/>
        <v>9</v>
      </c>
    </row>
    <row r="425" spans="1:18" ht="12.75">
      <c r="A425" t="s">
        <v>38</v>
      </c>
      <c r="B425" s="1">
        <v>6</v>
      </c>
      <c r="C425">
        <v>7</v>
      </c>
      <c r="D425">
        <v>4</v>
      </c>
      <c r="E425">
        <v>4</v>
      </c>
      <c r="F425">
        <v>8</v>
      </c>
      <c r="G425">
        <v>2</v>
      </c>
      <c r="H425">
        <v>1</v>
      </c>
      <c r="I425">
        <v>1</v>
      </c>
      <c r="L425">
        <v>1</v>
      </c>
      <c r="N425" s="2">
        <f t="shared" si="71"/>
        <v>1</v>
      </c>
      <c r="R425" s="9">
        <f t="shared" si="72"/>
        <v>6</v>
      </c>
    </row>
    <row r="426" spans="1:18" ht="12.75">
      <c r="A426">
        <v>28</v>
      </c>
      <c r="N426" s="2" t="e">
        <f t="shared" si="71"/>
        <v>#DIV/0!</v>
      </c>
      <c r="R426" s="9" t="e">
        <f t="shared" si="72"/>
        <v>#DIV/0!</v>
      </c>
    </row>
    <row r="427" spans="1:18" ht="12.75">
      <c r="A427">
        <v>29</v>
      </c>
      <c r="N427" s="2" t="e">
        <f t="shared" si="71"/>
        <v>#DIV/0!</v>
      </c>
      <c r="R427" s="9" t="e">
        <f t="shared" si="72"/>
        <v>#DIV/0!</v>
      </c>
    </row>
    <row r="428" spans="1:18" ht="12.75">
      <c r="A428">
        <v>30</v>
      </c>
      <c r="N428" s="2" t="e">
        <f t="shared" si="71"/>
        <v>#DIV/0!</v>
      </c>
      <c r="R428" s="9" t="e">
        <f t="shared" si="72"/>
        <v>#DIV/0!</v>
      </c>
    </row>
    <row r="429" spans="1:18" ht="12.75">
      <c r="A429" t="s">
        <v>21</v>
      </c>
      <c r="B429" s="1">
        <f aca="true" t="shared" si="73" ref="B429:M429">SUM(B399:B428)</f>
        <v>62.666666666</v>
      </c>
      <c r="C429">
        <f t="shared" si="73"/>
        <v>67</v>
      </c>
      <c r="D429">
        <f t="shared" si="73"/>
        <v>35</v>
      </c>
      <c r="E429">
        <f t="shared" si="73"/>
        <v>35</v>
      </c>
      <c r="F429">
        <f t="shared" si="73"/>
        <v>43</v>
      </c>
      <c r="G429">
        <f t="shared" si="73"/>
        <v>28</v>
      </c>
      <c r="H429">
        <f t="shared" si="73"/>
        <v>11</v>
      </c>
      <c r="I429">
        <f t="shared" si="73"/>
        <v>11</v>
      </c>
      <c r="J429">
        <f t="shared" si="73"/>
        <v>0</v>
      </c>
      <c r="K429">
        <f t="shared" si="73"/>
        <v>0</v>
      </c>
      <c r="L429">
        <f t="shared" si="73"/>
        <v>4</v>
      </c>
      <c r="M429">
        <f t="shared" si="73"/>
        <v>4</v>
      </c>
      <c r="N429" s="2">
        <f t="shared" si="71"/>
        <v>0.5</v>
      </c>
      <c r="O429">
        <f>SUM(O399:O428)</f>
        <v>0</v>
      </c>
      <c r="P429">
        <f>SUM(P399:P428)</f>
        <v>0</v>
      </c>
      <c r="Q429">
        <f>SUM(Q399:Q428)</f>
        <v>10</v>
      </c>
      <c r="R429" s="9">
        <f t="shared" si="72"/>
        <v>5.026595744734326</v>
      </c>
    </row>
    <row r="430" ht="12.75">
      <c r="A430" t="s">
        <v>43</v>
      </c>
    </row>
    <row r="431" spans="1:18" ht="12.75">
      <c r="A431" t="s">
        <v>1</v>
      </c>
      <c r="B431" s="1" t="s">
        <v>2</v>
      </c>
      <c r="C431" t="s">
        <v>3</v>
      </c>
      <c r="D431" t="s">
        <v>4</v>
      </c>
      <c r="E431" t="s">
        <v>5</v>
      </c>
      <c r="F431" t="s">
        <v>6</v>
      </c>
      <c r="G431" t="s">
        <v>7</v>
      </c>
      <c r="H431" t="s">
        <v>8</v>
      </c>
      <c r="I431" t="s">
        <v>9</v>
      </c>
      <c r="J431" t="s">
        <v>10</v>
      </c>
      <c r="K431" t="s">
        <v>11</v>
      </c>
      <c r="L431" t="s">
        <v>12</v>
      </c>
      <c r="M431" t="s">
        <v>13</v>
      </c>
      <c r="N431" t="s">
        <v>14</v>
      </c>
      <c r="O431" t="s">
        <v>15</v>
      </c>
      <c r="P431" t="s">
        <v>16</v>
      </c>
      <c r="Q431" t="s">
        <v>17</v>
      </c>
      <c r="R431" t="s">
        <v>18</v>
      </c>
    </row>
    <row r="432" spans="1:18" ht="12.75">
      <c r="A432">
        <v>1</v>
      </c>
      <c r="N432" s="2" t="e">
        <f>+L432/(M432+L432)</f>
        <v>#DIV/0!</v>
      </c>
      <c r="R432" s="9" t="e">
        <f>9*(E432/B432)</f>
        <v>#DIV/0!</v>
      </c>
    </row>
    <row r="433" spans="1:18" ht="12.75">
      <c r="A433">
        <v>2</v>
      </c>
      <c r="N433" s="2" t="e">
        <f aca="true" t="shared" si="74" ref="N433:N462">+L433/(M433+L433)</f>
        <v>#DIV/0!</v>
      </c>
      <c r="R433" s="9" t="e">
        <f aca="true" t="shared" si="75" ref="R433:R462">9*(E433/B433)</f>
        <v>#DIV/0!</v>
      </c>
    </row>
    <row r="434" spans="1:18" ht="12.75">
      <c r="A434">
        <v>3</v>
      </c>
      <c r="N434" s="2" t="e">
        <f t="shared" si="74"/>
        <v>#DIV/0!</v>
      </c>
      <c r="R434" s="9" t="e">
        <f t="shared" si="75"/>
        <v>#DIV/0!</v>
      </c>
    </row>
    <row r="435" spans="1:18" ht="12.75">
      <c r="A435">
        <v>4</v>
      </c>
      <c r="N435" s="2" t="e">
        <f t="shared" si="74"/>
        <v>#DIV/0!</v>
      </c>
      <c r="R435" s="9" t="e">
        <f t="shared" si="75"/>
        <v>#DIV/0!</v>
      </c>
    </row>
    <row r="436" spans="1:18" ht="12.75">
      <c r="A436">
        <v>5</v>
      </c>
      <c r="N436" s="2" t="e">
        <f t="shared" si="74"/>
        <v>#DIV/0!</v>
      </c>
      <c r="R436" s="9" t="e">
        <f t="shared" si="75"/>
        <v>#DIV/0!</v>
      </c>
    </row>
    <row r="437" spans="1:18" ht="12.75">
      <c r="A437">
        <v>6</v>
      </c>
      <c r="N437" s="2" t="e">
        <f t="shared" si="74"/>
        <v>#DIV/0!</v>
      </c>
      <c r="R437" s="9" t="e">
        <f t="shared" si="75"/>
        <v>#DIV/0!</v>
      </c>
    </row>
    <row r="438" spans="1:18" ht="12.75">
      <c r="A438">
        <v>7</v>
      </c>
      <c r="N438" s="2" t="e">
        <f t="shared" si="74"/>
        <v>#DIV/0!</v>
      </c>
      <c r="R438" s="9" t="e">
        <f t="shared" si="75"/>
        <v>#DIV/0!</v>
      </c>
    </row>
    <row r="439" spans="1:18" ht="12.75">
      <c r="A439">
        <v>8</v>
      </c>
      <c r="N439" s="2" t="e">
        <f t="shared" si="74"/>
        <v>#DIV/0!</v>
      </c>
      <c r="R439" s="9" t="e">
        <f t="shared" si="75"/>
        <v>#DIV/0!</v>
      </c>
    </row>
    <row r="440" spans="1:18" ht="12.75">
      <c r="A440">
        <v>9</v>
      </c>
      <c r="N440" s="2" t="e">
        <f t="shared" si="74"/>
        <v>#DIV/0!</v>
      </c>
      <c r="R440" s="9" t="e">
        <f t="shared" si="75"/>
        <v>#DIV/0!</v>
      </c>
    </row>
    <row r="441" spans="1:18" ht="12.75">
      <c r="A441">
        <v>10</v>
      </c>
      <c r="N441" s="2" t="e">
        <f t="shared" si="74"/>
        <v>#DIV/0!</v>
      </c>
      <c r="R441" s="9" t="e">
        <f t="shared" si="75"/>
        <v>#DIV/0!</v>
      </c>
    </row>
    <row r="442" spans="1:18" ht="12.75">
      <c r="A442">
        <v>11</v>
      </c>
      <c r="N442" s="2" t="e">
        <f t="shared" si="74"/>
        <v>#DIV/0!</v>
      </c>
      <c r="R442" s="9" t="e">
        <f t="shared" si="75"/>
        <v>#DIV/0!</v>
      </c>
    </row>
    <row r="443" spans="1:18" ht="12.75">
      <c r="A443" t="s">
        <v>42</v>
      </c>
      <c r="B443" s="1">
        <v>6.333333333</v>
      </c>
      <c r="C443">
        <v>8</v>
      </c>
      <c r="D443">
        <v>4</v>
      </c>
      <c r="E443">
        <v>3</v>
      </c>
      <c r="F443">
        <v>6</v>
      </c>
      <c r="G443">
        <v>3</v>
      </c>
      <c r="H443">
        <v>1</v>
      </c>
      <c r="I443">
        <v>1</v>
      </c>
      <c r="N443" s="2" t="e">
        <f t="shared" si="74"/>
        <v>#DIV/0!</v>
      </c>
      <c r="R443" s="9">
        <f t="shared" si="75"/>
        <v>4.2631578949612186</v>
      </c>
    </row>
    <row r="444" spans="1:18" ht="12.75">
      <c r="A444" t="s">
        <v>36</v>
      </c>
      <c r="B444" s="1">
        <v>7</v>
      </c>
      <c r="C444">
        <v>4</v>
      </c>
      <c r="D444">
        <v>2</v>
      </c>
      <c r="E444">
        <v>1</v>
      </c>
      <c r="F444">
        <v>3</v>
      </c>
      <c r="G444">
        <v>5</v>
      </c>
      <c r="H444">
        <v>1</v>
      </c>
      <c r="I444">
        <v>1</v>
      </c>
      <c r="L444">
        <v>1</v>
      </c>
      <c r="N444" s="2">
        <f t="shared" si="74"/>
        <v>1</v>
      </c>
      <c r="R444" s="9">
        <f t="shared" si="75"/>
        <v>1.2857142857142856</v>
      </c>
    </row>
    <row r="445" spans="1:18" ht="12.75">
      <c r="A445" t="s">
        <v>35</v>
      </c>
      <c r="B445" s="1">
        <v>6</v>
      </c>
      <c r="C445">
        <v>9</v>
      </c>
      <c r="D445">
        <v>6</v>
      </c>
      <c r="E445">
        <v>6</v>
      </c>
      <c r="F445">
        <v>3</v>
      </c>
      <c r="G445">
        <v>3</v>
      </c>
      <c r="H445">
        <v>1</v>
      </c>
      <c r="I445">
        <v>1</v>
      </c>
      <c r="M445">
        <v>1</v>
      </c>
      <c r="N445" s="2">
        <f t="shared" si="74"/>
        <v>0</v>
      </c>
      <c r="Q445">
        <v>2</v>
      </c>
      <c r="R445" s="9">
        <f t="shared" si="75"/>
        <v>9</v>
      </c>
    </row>
    <row r="446" spans="1:18" ht="12.75">
      <c r="A446" t="s">
        <v>42</v>
      </c>
      <c r="B446" s="1">
        <v>9</v>
      </c>
      <c r="C446">
        <v>6</v>
      </c>
      <c r="D446">
        <v>2</v>
      </c>
      <c r="E446">
        <v>2</v>
      </c>
      <c r="F446">
        <v>4</v>
      </c>
      <c r="G446">
        <v>1</v>
      </c>
      <c r="H446">
        <v>1</v>
      </c>
      <c r="I446">
        <v>1</v>
      </c>
      <c r="J446">
        <v>1</v>
      </c>
      <c r="L446">
        <v>1</v>
      </c>
      <c r="N446" s="2">
        <f t="shared" si="74"/>
        <v>1</v>
      </c>
      <c r="R446" s="9">
        <f t="shared" si="75"/>
        <v>2</v>
      </c>
    </row>
    <row r="447" spans="1:18" ht="12.75">
      <c r="A447" t="s">
        <v>38</v>
      </c>
      <c r="B447" s="1">
        <v>8.66666666666</v>
      </c>
      <c r="C447">
        <v>5</v>
      </c>
      <c r="D447">
        <v>2</v>
      </c>
      <c r="E447">
        <v>2</v>
      </c>
      <c r="F447">
        <v>8</v>
      </c>
      <c r="G447">
        <v>2</v>
      </c>
      <c r="H447">
        <v>1</v>
      </c>
      <c r="I447">
        <v>1</v>
      </c>
      <c r="L447">
        <v>1</v>
      </c>
      <c r="N447" s="2">
        <f t="shared" si="74"/>
        <v>1</v>
      </c>
      <c r="R447" s="9">
        <f t="shared" si="75"/>
        <v>2.076923076924675</v>
      </c>
    </row>
    <row r="448" spans="1:18" ht="12.75">
      <c r="A448" t="s">
        <v>37</v>
      </c>
      <c r="B448" s="1">
        <v>6.3333333333</v>
      </c>
      <c r="C448">
        <v>7</v>
      </c>
      <c r="D448">
        <v>6</v>
      </c>
      <c r="E448">
        <v>5</v>
      </c>
      <c r="F448">
        <v>5</v>
      </c>
      <c r="G448">
        <v>3</v>
      </c>
      <c r="H448">
        <v>1</v>
      </c>
      <c r="I448">
        <v>1</v>
      </c>
      <c r="N448" s="2" t="e">
        <f t="shared" si="74"/>
        <v>#DIV/0!</v>
      </c>
      <c r="Q448">
        <v>2</v>
      </c>
      <c r="R448" s="9">
        <f t="shared" si="75"/>
        <v>7.105263157932133</v>
      </c>
    </row>
    <row r="449" spans="1:18" ht="12.75">
      <c r="A449" t="s">
        <v>39</v>
      </c>
      <c r="B449" s="1">
        <v>6</v>
      </c>
      <c r="C449">
        <v>9</v>
      </c>
      <c r="D449">
        <v>7</v>
      </c>
      <c r="E449">
        <v>3</v>
      </c>
      <c r="F449">
        <v>4</v>
      </c>
      <c r="G449">
        <v>4</v>
      </c>
      <c r="H449">
        <v>1</v>
      </c>
      <c r="I449">
        <v>1</v>
      </c>
      <c r="M449">
        <v>1</v>
      </c>
      <c r="N449" s="2">
        <f t="shared" si="74"/>
        <v>0</v>
      </c>
      <c r="Q449">
        <v>1</v>
      </c>
      <c r="R449" s="9">
        <f t="shared" si="75"/>
        <v>4.5</v>
      </c>
    </row>
    <row r="450" spans="1:18" ht="12.75">
      <c r="A450" t="s">
        <v>49</v>
      </c>
      <c r="B450" s="1">
        <v>7</v>
      </c>
      <c r="C450">
        <v>5</v>
      </c>
      <c r="D450">
        <v>6</v>
      </c>
      <c r="E450">
        <v>5</v>
      </c>
      <c r="F450">
        <v>4</v>
      </c>
      <c r="G450">
        <v>5</v>
      </c>
      <c r="H450">
        <v>1</v>
      </c>
      <c r="I450">
        <v>1</v>
      </c>
      <c r="M450">
        <v>1</v>
      </c>
      <c r="N450" s="2">
        <f t="shared" si="74"/>
        <v>0</v>
      </c>
      <c r="Q450">
        <v>2</v>
      </c>
      <c r="R450" s="9">
        <f t="shared" si="75"/>
        <v>6.428571428571429</v>
      </c>
    </row>
    <row r="451" spans="1:18" ht="12.75">
      <c r="A451" t="s">
        <v>50</v>
      </c>
      <c r="B451" s="1">
        <v>6</v>
      </c>
      <c r="C451">
        <v>8</v>
      </c>
      <c r="D451">
        <v>4</v>
      </c>
      <c r="E451">
        <v>4</v>
      </c>
      <c r="F451">
        <v>5</v>
      </c>
      <c r="G451">
        <v>4</v>
      </c>
      <c r="H451">
        <v>1</v>
      </c>
      <c r="I451">
        <v>1</v>
      </c>
      <c r="N451" s="2" t="e">
        <f t="shared" si="74"/>
        <v>#DIV/0!</v>
      </c>
      <c r="R451" s="9">
        <f t="shared" si="75"/>
        <v>6</v>
      </c>
    </row>
    <row r="452" spans="1:18" ht="12.75">
      <c r="A452" t="s">
        <v>51</v>
      </c>
      <c r="B452" s="1">
        <v>6.333333333</v>
      </c>
      <c r="C452">
        <v>8</v>
      </c>
      <c r="D452">
        <v>6</v>
      </c>
      <c r="E452">
        <v>6</v>
      </c>
      <c r="F452">
        <v>5</v>
      </c>
      <c r="G452">
        <v>4</v>
      </c>
      <c r="H452">
        <v>1</v>
      </c>
      <c r="I452">
        <v>1</v>
      </c>
      <c r="M452">
        <v>1</v>
      </c>
      <c r="N452" s="2">
        <f t="shared" si="74"/>
        <v>0</v>
      </c>
      <c r="Q452">
        <v>2</v>
      </c>
      <c r="R452" s="9">
        <f t="shared" si="75"/>
        <v>8.526315789922437</v>
      </c>
    </row>
    <row r="453" spans="1:18" ht="12.75">
      <c r="A453" t="s">
        <v>52</v>
      </c>
      <c r="B453" s="1">
        <v>6</v>
      </c>
      <c r="C453">
        <v>10</v>
      </c>
      <c r="D453">
        <v>6</v>
      </c>
      <c r="E453">
        <v>5</v>
      </c>
      <c r="F453">
        <v>2</v>
      </c>
      <c r="G453">
        <v>4</v>
      </c>
      <c r="H453">
        <v>1</v>
      </c>
      <c r="I453">
        <v>1</v>
      </c>
      <c r="M453">
        <v>1</v>
      </c>
      <c r="N453" s="2">
        <f t="shared" si="74"/>
        <v>0</v>
      </c>
      <c r="Q453">
        <v>2</v>
      </c>
      <c r="R453" s="9">
        <f t="shared" si="75"/>
        <v>7.5</v>
      </c>
    </row>
    <row r="454" spans="1:18" ht="12.75">
      <c r="A454" t="s">
        <v>53</v>
      </c>
      <c r="B454" s="1">
        <v>7</v>
      </c>
      <c r="C454">
        <v>5</v>
      </c>
      <c r="D454">
        <v>3</v>
      </c>
      <c r="E454">
        <v>3</v>
      </c>
      <c r="F454">
        <v>5</v>
      </c>
      <c r="G454">
        <v>2</v>
      </c>
      <c r="H454">
        <v>1</v>
      </c>
      <c r="I454">
        <v>1</v>
      </c>
      <c r="L454">
        <v>1</v>
      </c>
      <c r="N454" s="2">
        <f t="shared" si="74"/>
        <v>1</v>
      </c>
      <c r="Q454">
        <v>1</v>
      </c>
      <c r="R454" s="9">
        <f t="shared" si="75"/>
        <v>3.8571428571428568</v>
      </c>
    </row>
    <row r="455" spans="1:18" ht="12.75">
      <c r="A455" t="s">
        <v>37</v>
      </c>
      <c r="B455" s="1">
        <v>7</v>
      </c>
      <c r="C455">
        <v>8</v>
      </c>
      <c r="D455">
        <v>4</v>
      </c>
      <c r="E455">
        <v>4</v>
      </c>
      <c r="F455">
        <v>2</v>
      </c>
      <c r="G455">
        <v>2</v>
      </c>
      <c r="H455">
        <v>1</v>
      </c>
      <c r="I455">
        <v>1</v>
      </c>
      <c r="M455">
        <v>1</v>
      </c>
      <c r="N455" s="2">
        <f t="shared" si="74"/>
        <v>0</v>
      </c>
      <c r="Q455">
        <v>1</v>
      </c>
      <c r="R455" s="9">
        <f t="shared" si="75"/>
        <v>5.142857142857142</v>
      </c>
    </row>
    <row r="456" spans="1:18" ht="12.75">
      <c r="A456" t="s">
        <v>34</v>
      </c>
      <c r="B456" s="1">
        <v>6</v>
      </c>
      <c r="C456">
        <v>4</v>
      </c>
      <c r="D456">
        <v>6</v>
      </c>
      <c r="E456">
        <v>6</v>
      </c>
      <c r="F456">
        <v>3</v>
      </c>
      <c r="G456">
        <v>7</v>
      </c>
      <c r="H456">
        <v>1</v>
      </c>
      <c r="I456">
        <v>1</v>
      </c>
      <c r="M456">
        <v>1</v>
      </c>
      <c r="N456" s="2">
        <f t="shared" si="74"/>
        <v>0</v>
      </c>
      <c r="Q456">
        <v>1</v>
      </c>
      <c r="R456" s="9">
        <f t="shared" si="75"/>
        <v>9</v>
      </c>
    </row>
    <row r="457" spans="1:18" ht="12.75">
      <c r="A457" t="s">
        <v>36</v>
      </c>
      <c r="B457" s="1">
        <v>7.66666666</v>
      </c>
      <c r="C457">
        <v>6</v>
      </c>
      <c r="D457">
        <v>1</v>
      </c>
      <c r="E457">
        <v>1</v>
      </c>
      <c r="F457">
        <v>5</v>
      </c>
      <c r="G457">
        <v>3</v>
      </c>
      <c r="H457">
        <v>1</v>
      </c>
      <c r="I457">
        <v>1</v>
      </c>
      <c r="L457">
        <v>1</v>
      </c>
      <c r="N457" s="2">
        <f t="shared" si="74"/>
        <v>1</v>
      </c>
      <c r="R457" s="9">
        <f t="shared" si="75"/>
        <v>1.1739130444990549</v>
      </c>
    </row>
    <row r="458" spans="1:18" ht="12.75">
      <c r="A458" t="s">
        <v>38</v>
      </c>
      <c r="B458" s="1">
        <v>7</v>
      </c>
      <c r="C458">
        <v>6</v>
      </c>
      <c r="D458">
        <v>6</v>
      </c>
      <c r="E458">
        <v>6</v>
      </c>
      <c r="F458">
        <v>6</v>
      </c>
      <c r="G458">
        <v>1</v>
      </c>
      <c r="H458">
        <v>1</v>
      </c>
      <c r="I458">
        <v>1</v>
      </c>
      <c r="L458">
        <v>1</v>
      </c>
      <c r="N458" s="2">
        <f t="shared" si="74"/>
        <v>1</v>
      </c>
      <c r="Q458">
        <v>1</v>
      </c>
      <c r="R458" s="9">
        <f t="shared" si="75"/>
        <v>7.7142857142857135</v>
      </c>
    </row>
    <row r="459" spans="1:18" ht="12.75">
      <c r="A459">
        <v>28</v>
      </c>
      <c r="N459" s="2" t="e">
        <f t="shared" si="74"/>
        <v>#DIV/0!</v>
      </c>
      <c r="R459" s="9" t="e">
        <f t="shared" si="75"/>
        <v>#DIV/0!</v>
      </c>
    </row>
    <row r="460" spans="1:18" ht="12.75">
      <c r="A460">
        <v>29</v>
      </c>
      <c r="N460" s="2" t="e">
        <f t="shared" si="74"/>
        <v>#DIV/0!</v>
      </c>
      <c r="R460" s="9" t="e">
        <f t="shared" si="75"/>
        <v>#DIV/0!</v>
      </c>
    </row>
    <row r="461" spans="1:18" ht="12.75">
      <c r="A461">
        <v>30</v>
      </c>
      <c r="N461" s="2" t="e">
        <f t="shared" si="74"/>
        <v>#DIV/0!</v>
      </c>
      <c r="R461" s="9" t="e">
        <f t="shared" si="75"/>
        <v>#DIV/0!</v>
      </c>
    </row>
    <row r="462" spans="1:18" ht="12.75">
      <c r="A462" t="s">
        <v>21</v>
      </c>
      <c r="B462" s="1">
        <f aca="true" t="shared" si="76" ref="B462:M462">SUM(B432:B461)</f>
        <v>109.33333332596</v>
      </c>
      <c r="C462">
        <f t="shared" si="76"/>
        <v>108</v>
      </c>
      <c r="D462">
        <f t="shared" si="76"/>
        <v>71</v>
      </c>
      <c r="E462">
        <f t="shared" si="76"/>
        <v>62</v>
      </c>
      <c r="F462">
        <f t="shared" si="76"/>
        <v>70</v>
      </c>
      <c r="G462">
        <f t="shared" si="76"/>
        <v>53</v>
      </c>
      <c r="H462">
        <f t="shared" si="76"/>
        <v>16</v>
      </c>
      <c r="I462">
        <f t="shared" si="76"/>
        <v>16</v>
      </c>
      <c r="J462">
        <f t="shared" si="76"/>
        <v>1</v>
      </c>
      <c r="K462">
        <f t="shared" si="76"/>
        <v>0</v>
      </c>
      <c r="L462">
        <f t="shared" si="76"/>
        <v>6</v>
      </c>
      <c r="M462">
        <f t="shared" si="76"/>
        <v>7</v>
      </c>
      <c r="N462" s="2">
        <f t="shared" si="74"/>
        <v>0.46153846153846156</v>
      </c>
      <c r="O462">
        <f>SUM(O432:O461)</f>
        <v>0</v>
      </c>
      <c r="P462">
        <f>SUM(P432:P461)</f>
        <v>0</v>
      </c>
      <c r="Q462">
        <f>SUM(Q432:Q461)</f>
        <v>15</v>
      </c>
      <c r="R462" s="9">
        <f t="shared" si="75"/>
        <v>5.103658536929552</v>
      </c>
    </row>
    <row r="463" ht="12.75">
      <c r="A463" t="s">
        <v>44</v>
      </c>
    </row>
    <row r="464" spans="1:18" ht="12.75">
      <c r="A464" t="s">
        <v>1</v>
      </c>
      <c r="B464" s="1" t="s">
        <v>2</v>
      </c>
      <c r="C464" t="s">
        <v>3</v>
      </c>
      <c r="D464" t="s">
        <v>4</v>
      </c>
      <c r="E464" t="s">
        <v>5</v>
      </c>
      <c r="F464" t="s">
        <v>6</v>
      </c>
      <c r="G464" t="s">
        <v>7</v>
      </c>
      <c r="H464" t="s">
        <v>8</v>
      </c>
      <c r="I464" t="s">
        <v>9</v>
      </c>
      <c r="J464" t="s">
        <v>10</v>
      </c>
      <c r="K464" t="s">
        <v>11</v>
      </c>
      <c r="L464" t="s">
        <v>12</v>
      </c>
      <c r="M464" t="s">
        <v>13</v>
      </c>
      <c r="N464" t="s">
        <v>14</v>
      </c>
      <c r="O464" t="s">
        <v>15</v>
      </c>
      <c r="P464" t="s">
        <v>16</v>
      </c>
      <c r="Q464" t="s">
        <v>17</v>
      </c>
      <c r="R464" t="s">
        <v>18</v>
      </c>
    </row>
    <row r="465" spans="1:18" ht="12.75">
      <c r="A465">
        <v>1</v>
      </c>
      <c r="N465" s="2" t="e">
        <f>+L465/(M465+L465)</f>
        <v>#DIV/0!</v>
      </c>
      <c r="R465" s="9" t="e">
        <f>9*(E465/B465)</f>
        <v>#DIV/0!</v>
      </c>
    </row>
    <row r="466" spans="1:18" ht="12.75">
      <c r="A466">
        <v>2</v>
      </c>
      <c r="N466" s="2" t="e">
        <f aca="true" t="shared" si="77" ref="N466:N495">+L466/(M466+L466)</f>
        <v>#DIV/0!</v>
      </c>
      <c r="R466" s="9" t="e">
        <f aca="true" t="shared" si="78" ref="R466:R495">9*(E466/B466)</f>
        <v>#DIV/0!</v>
      </c>
    </row>
    <row r="467" spans="1:18" ht="12.75">
      <c r="A467">
        <v>3</v>
      </c>
      <c r="N467" s="2" t="e">
        <f t="shared" si="77"/>
        <v>#DIV/0!</v>
      </c>
      <c r="R467" s="9" t="e">
        <f t="shared" si="78"/>
        <v>#DIV/0!</v>
      </c>
    </row>
    <row r="468" spans="1:18" ht="12.75">
      <c r="A468">
        <v>4</v>
      </c>
      <c r="N468" s="2" t="e">
        <f t="shared" si="77"/>
        <v>#DIV/0!</v>
      </c>
      <c r="R468" s="9" t="e">
        <f t="shared" si="78"/>
        <v>#DIV/0!</v>
      </c>
    </row>
    <row r="469" spans="1:18" ht="12.75">
      <c r="A469">
        <v>5</v>
      </c>
      <c r="N469" s="2" t="e">
        <f t="shared" si="77"/>
        <v>#DIV/0!</v>
      </c>
      <c r="R469" s="9" t="e">
        <f t="shared" si="78"/>
        <v>#DIV/0!</v>
      </c>
    </row>
    <row r="470" spans="1:18" ht="12.75">
      <c r="A470">
        <v>6</v>
      </c>
      <c r="N470" s="2" t="e">
        <f t="shared" si="77"/>
        <v>#DIV/0!</v>
      </c>
      <c r="R470" s="9" t="e">
        <f t="shared" si="78"/>
        <v>#DIV/0!</v>
      </c>
    </row>
    <row r="471" spans="1:18" ht="12.75">
      <c r="A471">
        <v>7</v>
      </c>
      <c r="N471" s="2" t="e">
        <f t="shared" si="77"/>
        <v>#DIV/0!</v>
      </c>
      <c r="R471" s="9" t="e">
        <f t="shared" si="78"/>
        <v>#DIV/0!</v>
      </c>
    </row>
    <row r="472" spans="1:18" ht="12.75">
      <c r="A472">
        <v>8</v>
      </c>
      <c r="N472" s="2" t="e">
        <f t="shared" si="77"/>
        <v>#DIV/0!</v>
      </c>
      <c r="R472" s="9" t="e">
        <f t="shared" si="78"/>
        <v>#DIV/0!</v>
      </c>
    </row>
    <row r="473" spans="1:18" ht="12.75">
      <c r="A473">
        <v>9</v>
      </c>
      <c r="N473" s="2" t="e">
        <f t="shared" si="77"/>
        <v>#DIV/0!</v>
      </c>
      <c r="R473" s="9" t="e">
        <f t="shared" si="78"/>
        <v>#DIV/0!</v>
      </c>
    </row>
    <row r="474" spans="1:18" ht="12.75">
      <c r="A474">
        <v>10</v>
      </c>
      <c r="N474" s="2" t="e">
        <f t="shared" si="77"/>
        <v>#DIV/0!</v>
      </c>
      <c r="R474" s="9" t="e">
        <f t="shared" si="78"/>
        <v>#DIV/0!</v>
      </c>
    </row>
    <row r="475" spans="1:18" ht="12.75">
      <c r="A475">
        <v>11</v>
      </c>
      <c r="N475" s="2" t="e">
        <f t="shared" si="77"/>
        <v>#DIV/0!</v>
      </c>
      <c r="R475" s="9" t="e">
        <f t="shared" si="78"/>
        <v>#DIV/0!</v>
      </c>
    </row>
    <row r="476" spans="1:18" ht="12.75">
      <c r="A476" t="s">
        <v>42</v>
      </c>
      <c r="B476" s="1">
        <v>5.333333333</v>
      </c>
      <c r="C476">
        <v>3</v>
      </c>
      <c r="D476">
        <v>2</v>
      </c>
      <c r="E476">
        <v>0</v>
      </c>
      <c r="F476">
        <v>3</v>
      </c>
      <c r="G476">
        <v>1</v>
      </c>
      <c r="H476">
        <v>3</v>
      </c>
      <c r="N476" s="2" t="e">
        <f t="shared" si="77"/>
        <v>#DIV/0!</v>
      </c>
      <c r="Q476">
        <v>1</v>
      </c>
      <c r="R476" s="9">
        <f t="shared" si="78"/>
        <v>0</v>
      </c>
    </row>
    <row r="477" spans="1:18" ht="12.75">
      <c r="A477" t="s">
        <v>36</v>
      </c>
      <c r="B477" s="1">
        <v>5.333333333</v>
      </c>
      <c r="C477">
        <v>4</v>
      </c>
      <c r="D477">
        <v>2</v>
      </c>
      <c r="E477">
        <v>2</v>
      </c>
      <c r="F477">
        <v>3</v>
      </c>
      <c r="G477">
        <v>2</v>
      </c>
      <c r="H477">
        <v>5</v>
      </c>
      <c r="N477" s="2" t="e">
        <f t="shared" si="77"/>
        <v>#DIV/0!</v>
      </c>
      <c r="R477" s="9">
        <f t="shared" si="78"/>
        <v>3.375000000210938</v>
      </c>
    </row>
    <row r="478" spans="1:18" ht="12.75">
      <c r="A478" t="s">
        <v>35</v>
      </c>
      <c r="B478" s="1">
        <v>7</v>
      </c>
      <c r="C478">
        <v>2</v>
      </c>
      <c r="D478">
        <v>1</v>
      </c>
      <c r="E478">
        <v>1</v>
      </c>
      <c r="F478">
        <v>3</v>
      </c>
      <c r="G478">
        <v>2</v>
      </c>
      <c r="H478">
        <v>5</v>
      </c>
      <c r="L478">
        <v>1</v>
      </c>
      <c r="N478" s="2">
        <f t="shared" si="77"/>
        <v>1</v>
      </c>
      <c r="P478">
        <v>2</v>
      </c>
      <c r="Q478">
        <v>1</v>
      </c>
      <c r="R478" s="9">
        <f t="shared" si="78"/>
        <v>1.2857142857142856</v>
      </c>
    </row>
    <row r="479" spans="1:18" ht="12.75">
      <c r="A479" t="s">
        <v>42</v>
      </c>
      <c r="B479" s="1">
        <v>5.333333333</v>
      </c>
      <c r="C479">
        <v>6</v>
      </c>
      <c r="D479">
        <v>3</v>
      </c>
      <c r="E479">
        <v>3</v>
      </c>
      <c r="F479">
        <v>4</v>
      </c>
      <c r="G479">
        <v>0</v>
      </c>
      <c r="H479">
        <v>4</v>
      </c>
      <c r="N479" s="2" t="e">
        <f t="shared" si="77"/>
        <v>#DIV/0!</v>
      </c>
      <c r="Q479">
        <v>1</v>
      </c>
      <c r="R479" s="9">
        <f t="shared" si="78"/>
        <v>5.0625000003164065</v>
      </c>
    </row>
    <row r="480" spans="1:18" ht="12.75">
      <c r="A480" t="s">
        <v>38</v>
      </c>
      <c r="B480" s="1">
        <v>5.6666666666</v>
      </c>
      <c r="C480">
        <v>7</v>
      </c>
      <c r="D480">
        <v>1</v>
      </c>
      <c r="E480">
        <v>1</v>
      </c>
      <c r="F480">
        <v>2</v>
      </c>
      <c r="G480">
        <v>2</v>
      </c>
      <c r="H480">
        <v>5</v>
      </c>
      <c r="L480">
        <v>1</v>
      </c>
      <c r="N480" s="2">
        <f t="shared" si="77"/>
        <v>1</v>
      </c>
      <c r="P480">
        <v>2</v>
      </c>
      <c r="Q480">
        <v>1</v>
      </c>
      <c r="R480" s="9">
        <f t="shared" si="78"/>
        <v>1.5882352941363322</v>
      </c>
    </row>
    <row r="481" spans="1:18" ht="12.75">
      <c r="A481" t="s">
        <v>37</v>
      </c>
      <c r="B481" s="1">
        <v>1.6666666666</v>
      </c>
      <c r="C481">
        <v>4</v>
      </c>
      <c r="D481">
        <v>2</v>
      </c>
      <c r="E481">
        <v>2</v>
      </c>
      <c r="F481">
        <v>1</v>
      </c>
      <c r="G481">
        <v>0</v>
      </c>
      <c r="H481">
        <v>2</v>
      </c>
      <c r="N481" s="2" t="e">
        <f t="shared" si="77"/>
        <v>#DIV/0!</v>
      </c>
      <c r="O481">
        <v>1</v>
      </c>
      <c r="P481">
        <v>2</v>
      </c>
      <c r="R481" s="9">
        <f t="shared" si="78"/>
        <v>10.800000000432</v>
      </c>
    </row>
    <row r="482" spans="1:18" ht="12.75">
      <c r="A482" t="s">
        <v>39</v>
      </c>
      <c r="B482" s="1">
        <v>1.3333333333</v>
      </c>
      <c r="C482">
        <v>1</v>
      </c>
      <c r="D482">
        <v>0</v>
      </c>
      <c r="E482">
        <v>0</v>
      </c>
      <c r="F482">
        <v>0</v>
      </c>
      <c r="G482">
        <v>0</v>
      </c>
      <c r="H482">
        <v>2</v>
      </c>
      <c r="N482" s="2" t="e">
        <f t="shared" si="77"/>
        <v>#DIV/0!</v>
      </c>
      <c r="O482">
        <v>1</v>
      </c>
      <c r="P482">
        <v>2</v>
      </c>
      <c r="R482" s="9">
        <f t="shared" si="78"/>
        <v>0</v>
      </c>
    </row>
    <row r="483" spans="1:18" ht="12.75">
      <c r="A483" t="s">
        <v>49</v>
      </c>
      <c r="N483" s="2" t="e">
        <f t="shared" si="77"/>
        <v>#DIV/0!</v>
      </c>
      <c r="R483" s="9" t="e">
        <f t="shared" si="78"/>
        <v>#DIV/0!</v>
      </c>
    </row>
    <row r="484" spans="1:18" ht="12.75">
      <c r="A484" t="s">
        <v>50</v>
      </c>
      <c r="B484" s="1">
        <v>2</v>
      </c>
      <c r="C484">
        <v>0</v>
      </c>
      <c r="D484">
        <v>0</v>
      </c>
      <c r="E484">
        <v>0</v>
      </c>
      <c r="F484">
        <v>4</v>
      </c>
      <c r="G484">
        <v>0</v>
      </c>
      <c r="H484">
        <v>3</v>
      </c>
      <c r="N484" s="2" t="e">
        <f t="shared" si="77"/>
        <v>#DIV/0!</v>
      </c>
      <c r="O484">
        <v>3</v>
      </c>
      <c r="P484">
        <v>6</v>
      </c>
      <c r="R484" s="9">
        <f t="shared" si="78"/>
        <v>0</v>
      </c>
    </row>
    <row r="485" spans="1:18" ht="12.75">
      <c r="A485" t="s">
        <v>51</v>
      </c>
      <c r="N485" s="2" t="e">
        <f t="shared" si="77"/>
        <v>#DIV/0!</v>
      </c>
      <c r="R485" s="9" t="e">
        <f t="shared" si="78"/>
        <v>#DIV/0!</v>
      </c>
    </row>
    <row r="486" spans="1:18" ht="12.75">
      <c r="A486" t="s">
        <v>52</v>
      </c>
      <c r="B486" s="1">
        <v>1</v>
      </c>
      <c r="C486">
        <v>1</v>
      </c>
      <c r="D486">
        <v>0</v>
      </c>
      <c r="E486">
        <v>0</v>
      </c>
      <c r="F486">
        <v>2</v>
      </c>
      <c r="G486">
        <v>0</v>
      </c>
      <c r="H486">
        <v>1</v>
      </c>
      <c r="N486" s="2" t="e">
        <f t="shared" si="77"/>
        <v>#DIV/0!</v>
      </c>
      <c r="O486">
        <v>1</v>
      </c>
      <c r="P486">
        <v>2</v>
      </c>
      <c r="R486" s="9">
        <f t="shared" si="78"/>
        <v>0</v>
      </c>
    </row>
    <row r="487" spans="1:18" ht="12.75">
      <c r="A487" t="s">
        <v>53</v>
      </c>
      <c r="B487" s="1">
        <v>2</v>
      </c>
      <c r="C487">
        <v>7</v>
      </c>
      <c r="D487">
        <v>4</v>
      </c>
      <c r="E487">
        <v>4</v>
      </c>
      <c r="F487">
        <v>2</v>
      </c>
      <c r="G487">
        <v>2</v>
      </c>
      <c r="H487">
        <v>2</v>
      </c>
      <c r="N487" s="2" t="e">
        <f t="shared" si="77"/>
        <v>#DIV/0!</v>
      </c>
      <c r="Q487">
        <v>1</v>
      </c>
      <c r="R487" s="9">
        <f t="shared" si="78"/>
        <v>18</v>
      </c>
    </row>
    <row r="488" spans="1:18" ht="12.75">
      <c r="A488" t="s">
        <v>37</v>
      </c>
      <c r="B488" s="1">
        <v>2.66666666</v>
      </c>
      <c r="C488">
        <v>4</v>
      </c>
      <c r="D488">
        <v>2</v>
      </c>
      <c r="E488">
        <v>2</v>
      </c>
      <c r="F488">
        <v>2</v>
      </c>
      <c r="G488">
        <v>2</v>
      </c>
      <c r="H488">
        <v>3</v>
      </c>
      <c r="N488" s="2" t="e">
        <f t="shared" si="77"/>
        <v>#DIV/0!</v>
      </c>
      <c r="Q488">
        <v>1</v>
      </c>
      <c r="R488" s="9">
        <f t="shared" si="78"/>
        <v>6.750000016874999</v>
      </c>
    </row>
    <row r="489" spans="1:18" ht="12.75">
      <c r="A489" t="s">
        <v>34</v>
      </c>
      <c r="B489" s="1">
        <v>2.6666666666</v>
      </c>
      <c r="C489">
        <v>4</v>
      </c>
      <c r="D489">
        <v>2</v>
      </c>
      <c r="E489">
        <v>2</v>
      </c>
      <c r="F489">
        <v>3</v>
      </c>
      <c r="G489">
        <v>2</v>
      </c>
      <c r="H489">
        <v>3</v>
      </c>
      <c r="L489">
        <v>1</v>
      </c>
      <c r="N489" s="2">
        <f t="shared" si="77"/>
        <v>1</v>
      </c>
      <c r="P489">
        <v>2</v>
      </c>
      <c r="R489" s="9">
        <f t="shared" si="78"/>
        <v>6.75000000016875</v>
      </c>
    </row>
    <row r="490" spans="1:18" ht="12.75">
      <c r="A490" t="s">
        <v>36</v>
      </c>
      <c r="N490" s="2" t="e">
        <f t="shared" si="77"/>
        <v>#DIV/0!</v>
      </c>
      <c r="R490" s="9" t="e">
        <f t="shared" si="78"/>
        <v>#DIV/0!</v>
      </c>
    </row>
    <row r="491" spans="1:18" ht="12.75">
      <c r="A491" t="s">
        <v>38</v>
      </c>
      <c r="B491" s="1">
        <v>1</v>
      </c>
      <c r="C491">
        <v>1</v>
      </c>
      <c r="G491">
        <v>1</v>
      </c>
      <c r="H491">
        <v>1</v>
      </c>
      <c r="L491">
        <v>1</v>
      </c>
      <c r="N491" s="2">
        <f t="shared" si="77"/>
        <v>1</v>
      </c>
      <c r="P491">
        <v>2</v>
      </c>
      <c r="R491" s="9">
        <f t="shared" si="78"/>
        <v>0</v>
      </c>
    </row>
    <row r="492" spans="1:18" ht="12.75">
      <c r="A492">
        <v>28</v>
      </c>
      <c r="N492" s="2" t="e">
        <f t="shared" si="77"/>
        <v>#DIV/0!</v>
      </c>
      <c r="R492" s="9" t="e">
        <f t="shared" si="78"/>
        <v>#DIV/0!</v>
      </c>
    </row>
    <row r="493" spans="1:18" ht="12.75">
      <c r="A493">
        <v>29</v>
      </c>
      <c r="N493" s="2" t="e">
        <f t="shared" si="77"/>
        <v>#DIV/0!</v>
      </c>
      <c r="R493" s="9" t="e">
        <f t="shared" si="78"/>
        <v>#DIV/0!</v>
      </c>
    </row>
    <row r="494" spans="1:18" ht="12.75">
      <c r="A494">
        <v>30</v>
      </c>
      <c r="N494" s="2" t="e">
        <f t="shared" si="77"/>
        <v>#DIV/0!</v>
      </c>
      <c r="R494" s="9" t="e">
        <f t="shared" si="78"/>
        <v>#DIV/0!</v>
      </c>
    </row>
    <row r="495" spans="1:18" ht="12.75">
      <c r="A495" t="s">
        <v>21</v>
      </c>
      <c r="B495" s="1">
        <f aca="true" t="shared" si="79" ref="B495:M495">SUM(B465:B494)</f>
        <v>42.9999999921</v>
      </c>
      <c r="C495">
        <f t="shared" si="79"/>
        <v>44</v>
      </c>
      <c r="D495">
        <f t="shared" si="79"/>
        <v>19</v>
      </c>
      <c r="E495">
        <f t="shared" si="79"/>
        <v>17</v>
      </c>
      <c r="F495">
        <f t="shared" si="79"/>
        <v>29</v>
      </c>
      <c r="G495">
        <f t="shared" si="79"/>
        <v>14</v>
      </c>
      <c r="H495">
        <f t="shared" si="79"/>
        <v>39</v>
      </c>
      <c r="I495">
        <f t="shared" si="79"/>
        <v>0</v>
      </c>
      <c r="J495">
        <f t="shared" si="79"/>
        <v>0</v>
      </c>
      <c r="K495">
        <f t="shared" si="79"/>
        <v>0</v>
      </c>
      <c r="L495">
        <f t="shared" si="79"/>
        <v>4</v>
      </c>
      <c r="M495">
        <f t="shared" si="79"/>
        <v>0</v>
      </c>
      <c r="N495" s="2">
        <f t="shared" si="77"/>
        <v>1</v>
      </c>
      <c r="O495">
        <f>SUM(O465:O494)</f>
        <v>6</v>
      </c>
      <c r="P495">
        <f>SUM(P465:P494)</f>
        <v>20</v>
      </c>
      <c r="Q495">
        <f>SUM(Q465:Q494)</f>
        <v>6</v>
      </c>
      <c r="R495" s="9">
        <f t="shared" si="78"/>
        <v>3.5581395355374252</v>
      </c>
    </row>
    <row r="496" ht="12.75">
      <c r="A496" t="s">
        <v>45</v>
      </c>
    </row>
    <row r="497" spans="1:18" ht="12.75">
      <c r="A497" t="s">
        <v>1</v>
      </c>
      <c r="B497" s="1" t="s">
        <v>2</v>
      </c>
      <c r="C497" t="s">
        <v>3</v>
      </c>
      <c r="D497" t="s">
        <v>4</v>
      </c>
      <c r="E497" t="s">
        <v>5</v>
      </c>
      <c r="F497" t="s">
        <v>6</v>
      </c>
      <c r="G497" t="s">
        <v>7</v>
      </c>
      <c r="H497" t="s">
        <v>8</v>
      </c>
      <c r="I497" t="s">
        <v>9</v>
      </c>
      <c r="J497" t="s">
        <v>10</v>
      </c>
      <c r="K497" t="s">
        <v>11</v>
      </c>
      <c r="L497" t="s">
        <v>12</v>
      </c>
      <c r="M497" t="s">
        <v>13</v>
      </c>
      <c r="N497" t="s">
        <v>14</v>
      </c>
      <c r="O497" t="s">
        <v>15</v>
      </c>
      <c r="P497" t="s">
        <v>16</v>
      </c>
      <c r="Q497" t="s">
        <v>17</v>
      </c>
      <c r="R497" t="s">
        <v>18</v>
      </c>
    </row>
    <row r="498" spans="1:18" ht="12.75">
      <c r="A498">
        <v>1</v>
      </c>
      <c r="N498" s="2" t="e">
        <f>+L498/(M498+L498)</f>
        <v>#DIV/0!</v>
      </c>
      <c r="R498" s="9" t="e">
        <f>9*(E498/B498)</f>
        <v>#DIV/0!</v>
      </c>
    </row>
    <row r="499" spans="1:18" ht="12.75">
      <c r="A499">
        <v>2</v>
      </c>
      <c r="N499" s="2" t="e">
        <f aca="true" t="shared" si="80" ref="N499:N528">+L499/(M499+L499)</f>
        <v>#DIV/0!</v>
      </c>
      <c r="R499" s="9" t="e">
        <f aca="true" t="shared" si="81" ref="R499:R528">9*(E499/B499)</f>
        <v>#DIV/0!</v>
      </c>
    </row>
    <row r="500" spans="1:18" ht="12.75">
      <c r="A500">
        <v>3</v>
      </c>
      <c r="N500" s="2" t="e">
        <f t="shared" si="80"/>
        <v>#DIV/0!</v>
      </c>
      <c r="R500" s="9" t="e">
        <f t="shared" si="81"/>
        <v>#DIV/0!</v>
      </c>
    </row>
    <row r="501" spans="1:18" ht="12.75">
      <c r="A501">
        <v>4</v>
      </c>
      <c r="N501" s="2" t="e">
        <f t="shared" si="80"/>
        <v>#DIV/0!</v>
      </c>
      <c r="R501" s="9" t="e">
        <f t="shared" si="81"/>
        <v>#DIV/0!</v>
      </c>
    </row>
    <row r="502" spans="1:18" ht="12.75">
      <c r="A502">
        <v>5</v>
      </c>
      <c r="N502" s="2" t="e">
        <f t="shared" si="80"/>
        <v>#DIV/0!</v>
      </c>
      <c r="R502" s="9" t="e">
        <f t="shared" si="81"/>
        <v>#DIV/0!</v>
      </c>
    </row>
    <row r="503" spans="1:18" ht="12.75">
      <c r="A503">
        <v>6</v>
      </c>
      <c r="N503" s="2" t="e">
        <f t="shared" si="80"/>
        <v>#DIV/0!</v>
      </c>
      <c r="R503" s="9" t="e">
        <f t="shared" si="81"/>
        <v>#DIV/0!</v>
      </c>
    </row>
    <row r="504" spans="1:18" ht="12.75">
      <c r="A504">
        <v>7</v>
      </c>
      <c r="N504" s="2" t="e">
        <f t="shared" si="80"/>
        <v>#DIV/0!</v>
      </c>
      <c r="R504" s="9" t="e">
        <f t="shared" si="81"/>
        <v>#DIV/0!</v>
      </c>
    </row>
    <row r="505" spans="1:18" ht="12.75">
      <c r="A505">
        <v>8</v>
      </c>
      <c r="N505" s="2" t="e">
        <f t="shared" si="80"/>
        <v>#DIV/0!</v>
      </c>
      <c r="R505" s="9" t="e">
        <f t="shared" si="81"/>
        <v>#DIV/0!</v>
      </c>
    </row>
    <row r="506" spans="1:18" ht="12.75">
      <c r="A506">
        <v>9</v>
      </c>
      <c r="N506" s="2" t="e">
        <f t="shared" si="80"/>
        <v>#DIV/0!</v>
      </c>
      <c r="R506" s="9" t="e">
        <f t="shared" si="81"/>
        <v>#DIV/0!</v>
      </c>
    </row>
    <row r="507" spans="1:18" ht="12.75">
      <c r="A507">
        <v>10</v>
      </c>
      <c r="N507" s="2" t="e">
        <f t="shared" si="80"/>
        <v>#DIV/0!</v>
      </c>
      <c r="R507" s="9" t="e">
        <f t="shared" si="81"/>
        <v>#DIV/0!</v>
      </c>
    </row>
    <row r="508" spans="1:18" ht="12.75">
      <c r="A508">
        <v>11</v>
      </c>
      <c r="N508" s="2" t="e">
        <f t="shared" si="80"/>
        <v>#DIV/0!</v>
      </c>
      <c r="R508" s="9" t="e">
        <f t="shared" si="81"/>
        <v>#DIV/0!</v>
      </c>
    </row>
    <row r="509" spans="1:18" ht="12.75">
      <c r="A509" t="s">
        <v>42</v>
      </c>
      <c r="B509" s="1">
        <v>1</v>
      </c>
      <c r="F509">
        <v>1</v>
      </c>
      <c r="G509">
        <v>3</v>
      </c>
      <c r="H509">
        <v>1</v>
      </c>
      <c r="N509" s="2" t="e">
        <f t="shared" si="80"/>
        <v>#DIV/0!</v>
      </c>
      <c r="R509" s="9">
        <f t="shared" si="81"/>
        <v>0</v>
      </c>
    </row>
    <row r="510" spans="1:18" ht="12.75">
      <c r="A510" t="s">
        <v>36</v>
      </c>
      <c r="B510" s="1">
        <v>2</v>
      </c>
      <c r="C510">
        <v>3</v>
      </c>
      <c r="D510">
        <v>1</v>
      </c>
      <c r="E510">
        <v>1</v>
      </c>
      <c r="F510">
        <v>2</v>
      </c>
      <c r="G510">
        <v>1</v>
      </c>
      <c r="H510">
        <v>2</v>
      </c>
      <c r="N510" s="2" t="e">
        <f t="shared" si="80"/>
        <v>#DIV/0!</v>
      </c>
      <c r="R510" s="9">
        <f t="shared" si="81"/>
        <v>4.5</v>
      </c>
    </row>
    <row r="511" spans="1:18" ht="12.75">
      <c r="A511" t="s">
        <v>35</v>
      </c>
      <c r="B511" s="1">
        <v>1</v>
      </c>
      <c r="F511">
        <v>1</v>
      </c>
      <c r="G511">
        <v>2</v>
      </c>
      <c r="H511">
        <v>1</v>
      </c>
      <c r="N511" s="2" t="e">
        <f t="shared" si="80"/>
        <v>#DIV/0!</v>
      </c>
      <c r="R511" s="9">
        <f t="shared" si="81"/>
        <v>0</v>
      </c>
    </row>
    <row r="512" spans="1:18" ht="12.75">
      <c r="A512" t="s">
        <v>42</v>
      </c>
      <c r="N512" s="2" t="e">
        <f t="shared" si="80"/>
        <v>#DIV/0!</v>
      </c>
      <c r="R512" s="9" t="e">
        <f t="shared" si="81"/>
        <v>#DIV/0!</v>
      </c>
    </row>
    <row r="513" spans="1:18" ht="12.75">
      <c r="A513" t="s">
        <v>38</v>
      </c>
      <c r="B513" s="1">
        <v>0.3333333333</v>
      </c>
      <c r="C513">
        <v>1</v>
      </c>
      <c r="F513">
        <v>1</v>
      </c>
      <c r="H513">
        <v>1</v>
      </c>
      <c r="N513" s="2" t="e">
        <f t="shared" si="80"/>
        <v>#DIV/0!</v>
      </c>
      <c r="R513" s="9">
        <f t="shared" si="81"/>
        <v>0</v>
      </c>
    </row>
    <row r="514" spans="1:18" ht="12.75">
      <c r="A514" t="s">
        <v>37</v>
      </c>
      <c r="N514" s="2" t="e">
        <f t="shared" si="80"/>
        <v>#DIV/0!</v>
      </c>
      <c r="R514" s="9" t="e">
        <f t="shared" si="81"/>
        <v>#DIV/0!</v>
      </c>
    </row>
    <row r="515" spans="1:18" ht="12.75">
      <c r="A515">
        <v>18</v>
      </c>
      <c r="N515" s="2" t="e">
        <f t="shared" si="80"/>
        <v>#DIV/0!</v>
      </c>
      <c r="R515" s="9" t="e">
        <f t="shared" si="81"/>
        <v>#DIV/0!</v>
      </c>
    </row>
    <row r="516" spans="1:18" ht="12.75">
      <c r="A516">
        <v>19</v>
      </c>
      <c r="N516" s="2" t="e">
        <f t="shared" si="80"/>
        <v>#DIV/0!</v>
      </c>
      <c r="R516" s="9" t="e">
        <f t="shared" si="81"/>
        <v>#DIV/0!</v>
      </c>
    </row>
    <row r="517" spans="1:18" ht="12.75">
      <c r="A517">
        <v>20</v>
      </c>
      <c r="N517" s="2" t="e">
        <f t="shared" si="80"/>
        <v>#DIV/0!</v>
      </c>
      <c r="R517" s="9" t="e">
        <f t="shared" si="81"/>
        <v>#DIV/0!</v>
      </c>
    </row>
    <row r="518" spans="1:18" ht="12.75">
      <c r="A518">
        <v>21</v>
      </c>
      <c r="N518" s="2" t="e">
        <f t="shared" si="80"/>
        <v>#DIV/0!</v>
      </c>
      <c r="R518" s="9" t="e">
        <f t="shared" si="81"/>
        <v>#DIV/0!</v>
      </c>
    </row>
    <row r="519" spans="1:18" ht="12.75">
      <c r="A519">
        <v>22</v>
      </c>
      <c r="N519" s="2" t="e">
        <f t="shared" si="80"/>
        <v>#DIV/0!</v>
      </c>
      <c r="R519" s="9" t="e">
        <f t="shared" si="81"/>
        <v>#DIV/0!</v>
      </c>
    </row>
    <row r="520" spans="1:18" ht="12.75">
      <c r="A520">
        <v>23</v>
      </c>
      <c r="N520" s="2" t="e">
        <f t="shared" si="80"/>
        <v>#DIV/0!</v>
      </c>
      <c r="R520" s="9" t="e">
        <f t="shared" si="81"/>
        <v>#DIV/0!</v>
      </c>
    </row>
    <row r="521" spans="1:18" ht="12.75">
      <c r="A521" t="s">
        <v>37</v>
      </c>
      <c r="B521" s="1">
        <v>1.666666666</v>
      </c>
      <c r="C521">
        <v>3</v>
      </c>
      <c r="D521">
        <v>2</v>
      </c>
      <c r="E521">
        <v>1</v>
      </c>
      <c r="F521">
        <v>1</v>
      </c>
      <c r="G521">
        <v>0</v>
      </c>
      <c r="H521">
        <v>2</v>
      </c>
      <c r="N521" s="2" t="e">
        <f t="shared" si="80"/>
        <v>#DIV/0!</v>
      </c>
      <c r="Q521">
        <v>1</v>
      </c>
      <c r="R521" s="9">
        <f t="shared" si="81"/>
        <v>5.40000000216</v>
      </c>
    </row>
    <row r="522" spans="1:18" ht="12.75">
      <c r="A522" t="s">
        <v>34</v>
      </c>
      <c r="B522" s="1">
        <v>1</v>
      </c>
      <c r="C522">
        <v>2</v>
      </c>
      <c r="D522">
        <v>1</v>
      </c>
      <c r="E522">
        <v>1</v>
      </c>
      <c r="F522">
        <v>1</v>
      </c>
      <c r="G522">
        <v>0</v>
      </c>
      <c r="H522">
        <v>1</v>
      </c>
      <c r="N522" s="2" t="e">
        <f t="shared" si="80"/>
        <v>#DIV/0!</v>
      </c>
      <c r="R522" s="9">
        <f t="shared" si="81"/>
        <v>9</v>
      </c>
    </row>
    <row r="523" spans="1:18" ht="12.75">
      <c r="A523">
        <v>26</v>
      </c>
      <c r="N523" s="2" t="e">
        <f t="shared" si="80"/>
        <v>#DIV/0!</v>
      </c>
      <c r="R523" s="9" t="e">
        <f t="shared" si="81"/>
        <v>#DIV/0!</v>
      </c>
    </row>
    <row r="524" spans="1:18" ht="12.75">
      <c r="A524">
        <v>27</v>
      </c>
      <c r="N524" s="2" t="e">
        <f t="shared" si="80"/>
        <v>#DIV/0!</v>
      </c>
      <c r="R524" s="9" t="e">
        <f t="shared" si="81"/>
        <v>#DIV/0!</v>
      </c>
    </row>
    <row r="525" spans="1:18" ht="12.75">
      <c r="A525">
        <v>28</v>
      </c>
      <c r="N525" s="2" t="e">
        <f t="shared" si="80"/>
        <v>#DIV/0!</v>
      </c>
      <c r="R525" s="9" t="e">
        <f t="shared" si="81"/>
        <v>#DIV/0!</v>
      </c>
    </row>
    <row r="526" spans="1:18" ht="12.75">
      <c r="A526">
        <v>29</v>
      </c>
      <c r="N526" s="2" t="e">
        <f t="shared" si="80"/>
        <v>#DIV/0!</v>
      </c>
      <c r="R526" s="9" t="e">
        <f t="shared" si="81"/>
        <v>#DIV/0!</v>
      </c>
    </row>
    <row r="527" spans="1:18" ht="12.75">
      <c r="A527">
        <v>30</v>
      </c>
      <c r="N527" s="2" t="e">
        <f t="shared" si="80"/>
        <v>#DIV/0!</v>
      </c>
      <c r="R527" s="9" t="e">
        <f t="shared" si="81"/>
        <v>#DIV/0!</v>
      </c>
    </row>
    <row r="528" spans="1:18" ht="12.75">
      <c r="A528" t="s">
        <v>21</v>
      </c>
      <c r="B528" s="1">
        <f aca="true" t="shared" si="82" ref="B528:M528">SUM(B498:B527)</f>
        <v>6.9999999993</v>
      </c>
      <c r="C528">
        <f t="shared" si="82"/>
        <v>9</v>
      </c>
      <c r="D528">
        <f t="shared" si="82"/>
        <v>4</v>
      </c>
      <c r="E528">
        <f t="shared" si="82"/>
        <v>3</v>
      </c>
      <c r="F528">
        <f t="shared" si="82"/>
        <v>7</v>
      </c>
      <c r="G528">
        <f t="shared" si="82"/>
        <v>6</v>
      </c>
      <c r="H528">
        <f t="shared" si="82"/>
        <v>8</v>
      </c>
      <c r="I528">
        <f t="shared" si="82"/>
        <v>0</v>
      </c>
      <c r="J528">
        <f t="shared" si="82"/>
        <v>0</v>
      </c>
      <c r="K528">
        <f t="shared" si="82"/>
        <v>0</v>
      </c>
      <c r="L528">
        <f t="shared" si="82"/>
        <v>0</v>
      </c>
      <c r="M528">
        <f t="shared" si="82"/>
        <v>0</v>
      </c>
      <c r="N528" s="2" t="e">
        <f t="shared" si="80"/>
        <v>#DIV/0!</v>
      </c>
      <c r="O528">
        <f>SUM(O498:O527)</f>
        <v>0</v>
      </c>
      <c r="P528">
        <f>SUM(P498:P527)</f>
        <v>0</v>
      </c>
      <c r="Q528">
        <f>SUM(Q498:Q527)</f>
        <v>1</v>
      </c>
      <c r="R528" s="9">
        <f t="shared" si="81"/>
        <v>3.8571428575285713</v>
      </c>
    </row>
    <row r="529" ht="12.75">
      <c r="A529" t="s">
        <v>46</v>
      </c>
    </row>
    <row r="530" spans="1:18" ht="12.75">
      <c r="A530" t="s">
        <v>1</v>
      </c>
      <c r="B530" s="1" t="s">
        <v>2</v>
      </c>
      <c r="C530" t="s">
        <v>3</v>
      </c>
      <c r="D530" t="s">
        <v>4</v>
      </c>
      <c r="E530" t="s">
        <v>5</v>
      </c>
      <c r="F530" t="s">
        <v>6</v>
      </c>
      <c r="G530" t="s">
        <v>7</v>
      </c>
      <c r="H530" t="s">
        <v>8</v>
      </c>
      <c r="I530" t="s">
        <v>9</v>
      </c>
      <c r="J530" t="s">
        <v>10</v>
      </c>
      <c r="K530" t="s">
        <v>11</v>
      </c>
      <c r="L530" t="s">
        <v>12</v>
      </c>
      <c r="M530" t="s">
        <v>13</v>
      </c>
      <c r="N530" t="s">
        <v>14</v>
      </c>
      <c r="O530" t="s">
        <v>15</v>
      </c>
      <c r="P530" t="s">
        <v>16</v>
      </c>
      <c r="Q530" t="s">
        <v>17</v>
      </c>
      <c r="R530" t="s">
        <v>18</v>
      </c>
    </row>
    <row r="531" spans="1:18" ht="12.75">
      <c r="A531">
        <v>1</v>
      </c>
      <c r="N531" s="2" t="e">
        <f>+L531/(M531+L531)</f>
        <v>#DIV/0!</v>
      </c>
      <c r="R531" s="9" t="e">
        <f>9*(E531/B531)</f>
        <v>#DIV/0!</v>
      </c>
    </row>
    <row r="532" spans="1:18" ht="12.75">
      <c r="A532">
        <v>2</v>
      </c>
      <c r="N532" s="2" t="e">
        <f aca="true" t="shared" si="83" ref="N532:N561">+L532/(M532+L532)</f>
        <v>#DIV/0!</v>
      </c>
      <c r="R532" s="9" t="e">
        <f aca="true" t="shared" si="84" ref="R532:R561">9*(E532/B532)</f>
        <v>#DIV/0!</v>
      </c>
    </row>
    <row r="533" spans="1:18" ht="12.75">
      <c r="A533">
        <v>3</v>
      </c>
      <c r="N533" s="2" t="e">
        <f t="shared" si="83"/>
        <v>#DIV/0!</v>
      </c>
      <c r="R533" s="9" t="e">
        <f t="shared" si="84"/>
        <v>#DIV/0!</v>
      </c>
    </row>
    <row r="534" spans="1:18" ht="12.75">
      <c r="A534">
        <v>4</v>
      </c>
      <c r="N534" s="2" t="e">
        <f t="shared" si="83"/>
        <v>#DIV/0!</v>
      </c>
      <c r="R534" s="9" t="e">
        <f t="shared" si="84"/>
        <v>#DIV/0!</v>
      </c>
    </row>
    <row r="535" spans="1:18" ht="12.75">
      <c r="A535">
        <v>5</v>
      </c>
      <c r="N535" s="2" t="e">
        <f t="shared" si="83"/>
        <v>#DIV/0!</v>
      </c>
      <c r="R535" s="9" t="e">
        <f t="shared" si="84"/>
        <v>#DIV/0!</v>
      </c>
    </row>
    <row r="536" spans="1:18" ht="12.75">
      <c r="A536">
        <v>6</v>
      </c>
      <c r="N536" s="2" t="e">
        <f t="shared" si="83"/>
        <v>#DIV/0!</v>
      </c>
      <c r="R536" s="9" t="e">
        <f t="shared" si="84"/>
        <v>#DIV/0!</v>
      </c>
    </row>
    <row r="537" spans="1:18" ht="12.75">
      <c r="A537">
        <v>7</v>
      </c>
      <c r="N537" s="2" t="e">
        <f t="shared" si="83"/>
        <v>#DIV/0!</v>
      </c>
      <c r="R537" s="9" t="e">
        <f t="shared" si="84"/>
        <v>#DIV/0!</v>
      </c>
    </row>
    <row r="538" spans="1:18" ht="12.75">
      <c r="A538">
        <v>8</v>
      </c>
      <c r="N538" s="2" t="e">
        <f t="shared" si="83"/>
        <v>#DIV/0!</v>
      </c>
      <c r="R538" s="9" t="e">
        <f t="shared" si="84"/>
        <v>#DIV/0!</v>
      </c>
    </row>
    <row r="539" spans="1:18" ht="12.75">
      <c r="A539">
        <v>9</v>
      </c>
      <c r="N539" s="2" t="e">
        <f t="shared" si="83"/>
        <v>#DIV/0!</v>
      </c>
      <c r="R539" s="9" t="e">
        <f t="shared" si="84"/>
        <v>#DIV/0!</v>
      </c>
    </row>
    <row r="540" spans="1:18" ht="12.75">
      <c r="A540">
        <v>10</v>
      </c>
      <c r="N540" s="2" t="e">
        <f t="shared" si="83"/>
        <v>#DIV/0!</v>
      </c>
      <c r="R540" s="9" t="e">
        <f t="shared" si="84"/>
        <v>#DIV/0!</v>
      </c>
    </row>
    <row r="541" spans="1:18" ht="12.75">
      <c r="A541">
        <v>11</v>
      </c>
      <c r="N541" s="2" t="e">
        <f t="shared" si="83"/>
        <v>#DIV/0!</v>
      </c>
      <c r="R541" s="9" t="e">
        <f t="shared" si="84"/>
        <v>#DIV/0!</v>
      </c>
    </row>
    <row r="542" spans="1:18" ht="12.75">
      <c r="A542">
        <v>12</v>
      </c>
      <c r="N542" s="2" t="e">
        <f t="shared" si="83"/>
        <v>#DIV/0!</v>
      </c>
      <c r="R542" s="9" t="e">
        <f t="shared" si="84"/>
        <v>#DIV/0!</v>
      </c>
    </row>
    <row r="543" spans="1:18" ht="12.75">
      <c r="A543">
        <v>13</v>
      </c>
      <c r="N543" s="2" t="e">
        <f t="shared" si="83"/>
        <v>#DIV/0!</v>
      </c>
      <c r="R543" s="9" t="e">
        <f t="shared" si="84"/>
        <v>#DIV/0!</v>
      </c>
    </row>
    <row r="544" spans="1:18" ht="12.75">
      <c r="A544">
        <v>14</v>
      </c>
      <c r="N544" s="2" t="e">
        <f t="shared" si="83"/>
        <v>#DIV/0!</v>
      </c>
      <c r="R544" s="9" t="e">
        <f t="shared" si="84"/>
        <v>#DIV/0!</v>
      </c>
    </row>
    <row r="545" spans="1:18" ht="12.75">
      <c r="A545" t="s">
        <v>42</v>
      </c>
      <c r="B545" s="1">
        <v>4.333333333</v>
      </c>
      <c r="C545">
        <v>5</v>
      </c>
      <c r="D545">
        <v>2</v>
      </c>
      <c r="E545">
        <v>2</v>
      </c>
      <c r="F545">
        <v>4</v>
      </c>
      <c r="G545">
        <v>6</v>
      </c>
      <c r="H545">
        <v>4</v>
      </c>
      <c r="N545" s="2" t="e">
        <f t="shared" si="83"/>
        <v>#DIV/0!</v>
      </c>
      <c r="R545" s="9">
        <f t="shared" si="84"/>
        <v>4.153846154165681</v>
      </c>
    </row>
    <row r="546" spans="1:18" ht="12.75">
      <c r="A546" t="s">
        <v>38</v>
      </c>
      <c r="B546" s="1">
        <v>3</v>
      </c>
      <c r="C546">
        <v>3</v>
      </c>
      <c r="D546">
        <v>3</v>
      </c>
      <c r="E546">
        <v>3</v>
      </c>
      <c r="F546">
        <v>2</v>
      </c>
      <c r="G546">
        <v>1</v>
      </c>
      <c r="H546">
        <v>2</v>
      </c>
      <c r="N546" s="2" t="e">
        <f t="shared" si="83"/>
        <v>#DIV/0!</v>
      </c>
      <c r="Q546">
        <v>1</v>
      </c>
      <c r="R546" s="9">
        <f t="shared" si="84"/>
        <v>9</v>
      </c>
    </row>
    <row r="547" spans="1:18" ht="12.75">
      <c r="A547" t="s">
        <v>37</v>
      </c>
      <c r="B547" s="1">
        <v>5</v>
      </c>
      <c r="C547">
        <v>4</v>
      </c>
      <c r="D547">
        <v>2</v>
      </c>
      <c r="E547">
        <v>1</v>
      </c>
      <c r="F547">
        <v>3</v>
      </c>
      <c r="G547">
        <v>2</v>
      </c>
      <c r="H547">
        <v>4</v>
      </c>
      <c r="L547">
        <v>1</v>
      </c>
      <c r="N547" s="2">
        <f t="shared" si="83"/>
        <v>1</v>
      </c>
      <c r="O547">
        <v>1</v>
      </c>
      <c r="P547">
        <v>4</v>
      </c>
      <c r="R547" s="9">
        <f t="shared" si="84"/>
        <v>1.8</v>
      </c>
    </row>
    <row r="548" spans="1:18" ht="12.75">
      <c r="A548" t="s">
        <v>39</v>
      </c>
      <c r="B548" s="1">
        <v>5</v>
      </c>
      <c r="C548">
        <v>3</v>
      </c>
      <c r="D548">
        <v>0</v>
      </c>
      <c r="E548">
        <v>0</v>
      </c>
      <c r="F548">
        <v>5</v>
      </c>
      <c r="G548">
        <v>3</v>
      </c>
      <c r="H548">
        <v>4</v>
      </c>
      <c r="N548" s="2" t="e">
        <f t="shared" si="83"/>
        <v>#DIV/0!</v>
      </c>
      <c r="R548" s="9">
        <f t="shared" si="84"/>
        <v>0</v>
      </c>
    </row>
    <row r="549" spans="1:18" ht="12.75">
      <c r="A549" t="s">
        <v>49</v>
      </c>
      <c r="B549" s="1">
        <v>4.666666666</v>
      </c>
      <c r="C549">
        <v>2</v>
      </c>
      <c r="D549">
        <v>1</v>
      </c>
      <c r="E549">
        <v>1</v>
      </c>
      <c r="F549">
        <v>6</v>
      </c>
      <c r="G549">
        <v>4</v>
      </c>
      <c r="H549">
        <v>4</v>
      </c>
      <c r="N549" s="2" t="e">
        <f t="shared" si="83"/>
        <v>#DIV/0!</v>
      </c>
      <c r="R549" s="9">
        <f t="shared" si="84"/>
        <v>1.9285714288469387</v>
      </c>
    </row>
    <row r="550" spans="1:18" ht="12.75">
      <c r="A550" t="s">
        <v>50</v>
      </c>
      <c r="B550" s="1">
        <v>1.3333333333</v>
      </c>
      <c r="C550">
        <v>1</v>
      </c>
      <c r="D550">
        <v>0</v>
      </c>
      <c r="E550">
        <v>0</v>
      </c>
      <c r="F550">
        <v>1</v>
      </c>
      <c r="G550">
        <v>1</v>
      </c>
      <c r="H550">
        <v>2</v>
      </c>
      <c r="N550" s="2" t="e">
        <f t="shared" si="83"/>
        <v>#DIV/0!</v>
      </c>
      <c r="R550" s="9">
        <f t="shared" si="84"/>
        <v>0</v>
      </c>
    </row>
    <row r="551" spans="1:18" ht="12.75">
      <c r="A551" t="s">
        <v>51</v>
      </c>
      <c r="B551" s="1">
        <v>1.3333333333</v>
      </c>
      <c r="C551">
        <v>0</v>
      </c>
      <c r="D551">
        <v>0</v>
      </c>
      <c r="E551">
        <v>0</v>
      </c>
      <c r="F551">
        <v>1</v>
      </c>
      <c r="G551">
        <v>2</v>
      </c>
      <c r="H551">
        <v>1</v>
      </c>
      <c r="N551" s="2" t="e">
        <f t="shared" si="83"/>
        <v>#DIV/0!</v>
      </c>
      <c r="R551" s="9">
        <f t="shared" si="84"/>
        <v>0</v>
      </c>
    </row>
    <row r="552" spans="1:18" ht="12.75">
      <c r="A552" t="s">
        <v>52</v>
      </c>
      <c r="B552" s="1">
        <v>2.66666666666</v>
      </c>
      <c r="C552">
        <v>4</v>
      </c>
      <c r="D552">
        <v>3</v>
      </c>
      <c r="E552">
        <v>3</v>
      </c>
      <c r="F552">
        <v>2</v>
      </c>
      <c r="G552">
        <v>0</v>
      </c>
      <c r="H552">
        <v>3</v>
      </c>
      <c r="N552" s="2" t="e">
        <f t="shared" si="83"/>
        <v>#DIV/0!</v>
      </c>
      <c r="Q552">
        <v>2</v>
      </c>
      <c r="R552" s="9">
        <f t="shared" si="84"/>
        <v>10.125000000025313</v>
      </c>
    </row>
    <row r="553" spans="1:18" ht="12.75">
      <c r="A553" t="s">
        <v>53</v>
      </c>
      <c r="B553" s="1">
        <v>3.33333333</v>
      </c>
      <c r="C553">
        <v>6</v>
      </c>
      <c r="D553">
        <v>4</v>
      </c>
      <c r="E553">
        <v>4</v>
      </c>
      <c r="F553">
        <v>4</v>
      </c>
      <c r="G553">
        <v>0</v>
      </c>
      <c r="H553">
        <v>3</v>
      </c>
      <c r="N553" s="2" t="e">
        <f t="shared" si="83"/>
        <v>#DIV/0!</v>
      </c>
      <c r="Q553">
        <v>2</v>
      </c>
      <c r="R553" s="9">
        <f t="shared" si="84"/>
        <v>10.8000000108</v>
      </c>
    </row>
    <row r="554" spans="1:18" ht="12.75">
      <c r="A554" t="s">
        <v>37</v>
      </c>
      <c r="B554" s="1">
        <v>1.6666666666</v>
      </c>
      <c r="C554">
        <v>2</v>
      </c>
      <c r="D554">
        <v>0</v>
      </c>
      <c r="E554">
        <v>0</v>
      </c>
      <c r="F554">
        <v>0</v>
      </c>
      <c r="G554">
        <v>3</v>
      </c>
      <c r="H554">
        <v>2</v>
      </c>
      <c r="L554">
        <v>1</v>
      </c>
      <c r="N554" s="2">
        <f t="shared" si="83"/>
        <v>1</v>
      </c>
      <c r="P554">
        <v>2</v>
      </c>
      <c r="R554" s="9">
        <f t="shared" si="84"/>
        <v>0</v>
      </c>
    </row>
    <row r="555" spans="1:18" ht="12.75">
      <c r="A555">
        <v>25</v>
      </c>
      <c r="N555" s="2" t="e">
        <f t="shared" si="83"/>
        <v>#DIV/0!</v>
      </c>
      <c r="R555" s="9" t="e">
        <f t="shared" si="84"/>
        <v>#DIV/0!</v>
      </c>
    </row>
    <row r="556" spans="1:18" ht="12.75">
      <c r="A556">
        <v>26</v>
      </c>
      <c r="N556" s="2" t="e">
        <f t="shared" si="83"/>
        <v>#DIV/0!</v>
      </c>
      <c r="R556" s="9" t="e">
        <f t="shared" si="84"/>
        <v>#DIV/0!</v>
      </c>
    </row>
    <row r="557" spans="1:18" ht="12.75">
      <c r="A557">
        <v>27</v>
      </c>
      <c r="N557" s="2" t="e">
        <f t="shared" si="83"/>
        <v>#DIV/0!</v>
      </c>
      <c r="R557" s="9" t="e">
        <f t="shared" si="84"/>
        <v>#DIV/0!</v>
      </c>
    </row>
    <row r="558" spans="1:18" ht="12.75">
      <c r="A558">
        <v>28</v>
      </c>
      <c r="N558" s="2" t="e">
        <f t="shared" si="83"/>
        <v>#DIV/0!</v>
      </c>
      <c r="R558" s="9" t="e">
        <f t="shared" si="84"/>
        <v>#DIV/0!</v>
      </c>
    </row>
    <row r="559" spans="1:18" ht="12.75">
      <c r="A559">
        <v>29</v>
      </c>
      <c r="N559" s="2" t="e">
        <f t="shared" si="83"/>
        <v>#DIV/0!</v>
      </c>
      <c r="R559" s="9" t="e">
        <f t="shared" si="84"/>
        <v>#DIV/0!</v>
      </c>
    </row>
    <row r="560" spans="1:18" ht="12.75">
      <c r="A560">
        <v>30</v>
      </c>
      <c r="N560" s="2" t="e">
        <f t="shared" si="83"/>
        <v>#DIV/0!</v>
      </c>
      <c r="R560" s="9" t="e">
        <f t="shared" si="84"/>
        <v>#DIV/0!</v>
      </c>
    </row>
    <row r="561" spans="1:18" ht="12.75">
      <c r="A561" t="s">
        <v>21</v>
      </c>
      <c r="B561" s="1">
        <f aca="true" t="shared" si="85" ref="B561:M561">SUM(B531:B560)</f>
        <v>32.33333332886</v>
      </c>
      <c r="C561">
        <f t="shared" si="85"/>
        <v>30</v>
      </c>
      <c r="D561">
        <f t="shared" si="85"/>
        <v>15</v>
      </c>
      <c r="E561">
        <f t="shared" si="85"/>
        <v>14</v>
      </c>
      <c r="F561">
        <f t="shared" si="85"/>
        <v>28</v>
      </c>
      <c r="G561">
        <f t="shared" si="85"/>
        <v>22</v>
      </c>
      <c r="H561">
        <f t="shared" si="85"/>
        <v>29</v>
      </c>
      <c r="I561">
        <f t="shared" si="85"/>
        <v>0</v>
      </c>
      <c r="J561">
        <f t="shared" si="85"/>
        <v>0</v>
      </c>
      <c r="K561">
        <f t="shared" si="85"/>
        <v>0</v>
      </c>
      <c r="L561">
        <f t="shared" si="85"/>
        <v>2</v>
      </c>
      <c r="M561">
        <f t="shared" si="85"/>
        <v>0</v>
      </c>
      <c r="N561" s="2">
        <f t="shared" si="83"/>
        <v>1</v>
      </c>
      <c r="O561">
        <f>SUM(O531:O560)</f>
        <v>1</v>
      </c>
      <c r="P561">
        <f>SUM(P531:P560)</f>
        <v>6</v>
      </c>
      <c r="Q561">
        <f>SUM(Q531:Q560)</f>
        <v>5</v>
      </c>
      <c r="R561" s="9">
        <f t="shared" si="84"/>
        <v>3.8969072170339842</v>
      </c>
    </row>
    <row r="562" ht="12.75">
      <c r="A562" t="s">
        <v>47</v>
      </c>
    </row>
    <row r="563" spans="1:18" ht="12.75">
      <c r="A563" t="s">
        <v>1</v>
      </c>
      <c r="B563" s="1" t="s">
        <v>2</v>
      </c>
      <c r="C563" t="s">
        <v>3</v>
      </c>
      <c r="D563" t="s">
        <v>4</v>
      </c>
      <c r="E563" t="s">
        <v>5</v>
      </c>
      <c r="F563" t="s">
        <v>6</v>
      </c>
      <c r="G563" t="s">
        <v>7</v>
      </c>
      <c r="H563" t="s">
        <v>8</v>
      </c>
      <c r="I563" t="s">
        <v>9</v>
      </c>
      <c r="J563" t="s">
        <v>10</v>
      </c>
      <c r="K563" t="s">
        <v>11</v>
      </c>
      <c r="L563" t="s">
        <v>12</v>
      </c>
      <c r="M563" t="s">
        <v>13</v>
      </c>
      <c r="N563" t="s">
        <v>14</v>
      </c>
      <c r="O563" t="s">
        <v>15</v>
      </c>
      <c r="P563" t="s">
        <v>16</v>
      </c>
      <c r="Q563" t="s">
        <v>17</v>
      </c>
      <c r="R563" t="s">
        <v>18</v>
      </c>
    </row>
    <row r="564" spans="1:18" ht="12.75">
      <c r="A564">
        <v>1</v>
      </c>
      <c r="N564" s="2" t="e">
        <f>+L564/(M564+L564)</f>
        <v>#DIV/0!</v>
      </c>
      <c r="R564" s="9" t="e">
        <f>9*(E564/B564)</f>
        <v>#DIV/0!</v>
      </c>
    </row>
    <row r="565" spans="1:18" ht="12.75">
      <c r="A565">
        <v>2</v>
      </c>
      <c r="N565" s="2" t="e">
        <f aca="true" t="shared" si="86" ref="N565:N594">+L565/(M565+L565)</f>
        <v>#DIV/0!</v>
      </c>
      <c r="R565" s="9" t="e">
        <f aca="true" t="shared" si="87" ref="R565:R594">9*(E565/B565)</f>
        <v>#DIV/0!</v>
      </c>
    </row>
    <row r="566" spans="1:18" ht="12.75">
      <c r="A566">
        <v>3</v>
      </c>
      <c r="N566" s="2" t="e">
        <f t="shared" si="86"/>
        <v>#DIV/0!</v>
      </c>
      <c r="R566" s="9" t="e">
        <f t="shared" si="87"/>
        <v>#DIV/0!</v>
      </c>
    </row>
    <row r="567" spans="1:18" ht="12.75">
      <c r="A567">
        <v>4</v>
      </c>
      <c r="N567" s="2" t="e">
        <f t="shared" si="86"/>
        <v>#DIV/0!</v>
      </c>
      <c r="R567" s="9" t="e">
        <f t="shared" si="87"/>
        <v>#DIV/0!</v>
      </c>
    </row>
    <row r="568" spans="1:18" ht="12.75">
      <c r="A568">
        <v>5</v>
      </c>
      <c r="N568" s="2" t="e">
        <f t="shared" si="86"/>
        <v>#DIV/0!</v>
      </c>
      <c r="R568" s="9" t="e">
        <f t="shared" si="87"/>
        <v>#DIV/0!</v>
      </c>
    </row>
    <row r="569" spans="1:18" ht="12.75">
      <c r="A569">
        <v>6</v>
      </c>
      <c r="N569" s="2" t="e">
        <f t="shared" si="86"/>
        <v>#DIV/0!</v>
      </c>
      <c r="R569" s="9" t="e">
        <f t="shared" si="87"/>
        <v>#DIV/0!</v>
      </c>
    </row>
    <row r="570" spans="1:18" ht="12.75">
      <c r="A570">
        <v>7</v>
      </c>
      <c r="N570" s="2" t="e">
        <f t="shared" si="86"/>
        <v>#DIV/0!</v>
      </c>
      <c r="R570" s="9" t="e">
        <f t="shared" si="87"/>
        <v>#DIV/0!</v>
      </c>
    </row>
    <row r="571" spans="1:18" ht="12.75">
      <c r="A571">
        <v>8</v>
      </c>
      <c r="N571" s="2" t="e">
        <f t="shared" si="86"/>
        <v>#DIV/0!</v>
      </c>
      <c r="R571" s="9" t="e">
        <f t="shared" si="87"/>
        <v>#DIV/0!</v>
      </c>
    </row>
    <row r="572" spans="1:18" ht="12.75">
      <c r="A572">
        <v>9</v>
      </c>
      <c r="N572" s="2" t="e">
        <f t="shared" si="86"/>
        <v>#DIV/0!</v>
      </c>
      <c r="R572" s="9" t="e">
        <f t="shared" si="87"/>
        <v>#DIV/0!</v>
      </c>
    </row>
    <row r="573" spans="1:18" ht="12.75">
      <c r="A573">
        <v>10</v>
      </c>
      <c r="N573" s="2" t="e">
        <f t="shared" si="86"/>
        <v>#DIV/0!</v>
      </c>
      <c r="R573" s="9" t="e">
        <f t="shared" si="87"/>
        <v>#DIV/0!</v>
      </c>
    </row>
    <row r="574" spans="1:18" ht="12.75">
      <c r="A574">
        <v>11</v>
      </c>
      <c r="N574" s="2" t="e">
        <f t="shared" si="86"/>
        <v>#DIV/0!</v>
      </c>
      <c r="R574" s="9" t="e">
        <f t="shared" si="87"/>
        <v>#DIV/0!</v>
      </c>
    </row>
    <row r="575" spans="1:18" ht="12.75">
      <c r="A575">
        <v>12</v>
      </c>
      <c r="N575" s="2" t="e">
        <f t="shared" si="86"/>
        <v>#DIV/0!</v>
      </c>
      <c r="R575" s="9" t="e">
        <f t="shared" si="87"/>
        <v>#DIV/0!</v>
      </c>
    </row>
    <row r="576" spans="1:18" ht="12.75">
      <c r="A576">
        <v>13</v>
      </c>
      <c r="N576" s="2" t="e">
        <f t="shared" si="86"/>
        <v>#DIV/0!</v>
      </c>
      <c r="R576" s="9" t="e">
        <f t="shared" si="87"/>
        <v>#DIV/0!</v>
      </c>
    </row>
    <row r="577" spans="1:18" ht="12.75">
      <c r="A577">
        <v>14</v>
      </c>
      <c r="N577" s="2" t="e">
        <f t="shared" si="86"/>
        <v>#DIV/0!</v>
      </c>
      <c r="R577" s="9" t="e">
        <f t="shared" si="87"/>
        <v>#DIV/0!</v>
      </c>
    </row>
    <row r="578" spans="1:18" ht="12.75">
      <c r="A578">
        <v>15</v>
      </c>
      <c r="N578" s="2" t="e">
        <f t="shared" si="86"/>
        <v>#DIV/0!</v>
      </c>
      <c r="R578" s="9" t="e">
        <f t="shared" si="87"/>
        <v>#DIV/0!</v>
      </c>
    </row>
    <row r="579" spans="1:18" ht="12.75">
      <c r="A579">
        <v>16</v>
      </c>
      <c r="N579" s="2" t="e">
        <f t="shared" si="86"/>
        <v>#DIV/0!</v>
      </c>
      <c r="R579" s="9" t="e">
        <f t="shared" si="87"/>
        <v>#DIV/0!</v>
      </c>
    </row>
    <row r="580" spans="1:18" ht="12.75">
      <c r="A580" t="s">
        <v>37</v>
      </c>
      <c r="B580" s="1">
        <v>3.66666666666</v>
      </c>
      <c r="C580">
        <v>3</v>
      </c>
      <c r="D580">
        <v>0</v>
      </c>
      <c r="E580">
        <v>0</v>
      </c>
      <c r="F580">
        <v>7</v>
      </c>
      <c r="G580">
        <v>2</v>
      </c>
      <c r="H580">
        <v>3</v>
      </c>
      <c r="N580" s="2" t="e">
        <f t="shared" si="86"/>
        <v>#DIV/0!</v>
      </c>
      <c r="R580" s="9">
        <f t="shared" si="87"/>
        <v>0</v>
      </c>
    </row>
    <row r="581" spans="1:18" ht="12.75">
      <c r="A581" t="s">
        <v>39</v>
      </c>
      <c r="B581" s="1">
        <v>3.6666666666</v>
      </c>
      <c r="C581">
        <v>4</v>
      </c>
      <c r="D581">
        <v>1</v>
      </c>
      <c r="E581">
        <v>1</v>
      </c>
      <c r="F581">
        <v>1</v>
      </c>
      <c r="G581">
        <v>0</v>
      </c>
      <c r="H581">
        <v>3</v>
      </c>
      <c r="N581" s="2" t="e">
        <f t="shared" si="86"/>
        <v>#DIV/0!</v>
      </c>
      <c r="R581" s="9">
        <f t="shared" si="87"/>
        <v>2.4545454545900824</v>
      </c>
    </row>
    <row r="582" spans="1:18" ht="12.75">
      <c r="A582" t="s">
        <v>49</v>
      </c>
      <c r="B582" s="1">
        <v>3</v>
      </c>
      <c r="C582">
        <v>3</v>
      </c>
      <c r="D582">
        <v>1</v>
      </c>
      <c r="E582">
        <v>1</v>
      </c>
      <c r="F582">
        <v>3</v>
      </c>
      <c r="G582">
        <v>2</v>
      </c>
      <c r="H582">
        <v>3</v>
      </c>
      <c r="N582" s="2" t="e">
        <f t="shared" si="86"/>
        <v>#DIV/0!</v>
      </c>
      <c r="R582" s="9">
        <f t="shared" si="87"/>
        <v>3</v>
      </c>
    </row>
    <row r="583" spans="1:18" ht="12.75">
      <c r="A583" t="s">
        <v>50</v>
      </c>
      <c r="B583" s="1">
        <v>4</v>
      </c>
      <c r="C583">
        <v>5</v>
      </c>
      <c r="D583">
        <v>1</v>
      </c>
      <c r="E583">
        <v>0</v>
      </c>
      <c r="F583">
        <v>6</v>
      </c>
      <c r="G583">
        <v>2</v>
      </c>
      <c r="H583">
        <v>4</v>
      </c>
      <c r="N583" s="2" t="e">
        <f t="shared" si="86"/>
        <v>#DIV/0!</v>
      </c>
      <c r="R583" s="9">
        <f t="shared" si="87"/>
        <v>0</v>
      </c>
    </row>
    <row r="584" spans="1:18" ht="12.75">
      <c r="A584" t="s">
        <v>51</v>
      </c>
      <c r="B584" s="1">
        <v>3.666666666666</v>
      </c>
      <c r="C584">
        <v>4</v>
      </c>
      <c r="D584">
        <v>1</v>
      </c>
      <c r="E584">
        <v>1</v>
      </c>
      <c r="F584">
        <v>6</v>
      </c>
      <c r="G584">
        <v>1</v>
      </c>
      <c r="H584">
        <v>4</v>
      </c>
      <c r="N584" s="2" t="e">
        <f t="shared" si="86"/>
        <v>#DIV/0!</v>
      </c>
      <c r="R584" s="9">
        <f t="shared" si="87"/>
        <v>2.454545454545901</v>
      </c>
    </row>
    <row r="585" spans="1:18" ht="12.75">
      <c r="A585" t="s">
        <v>52</v>
      </c>
      <c r="B585" s="1">
        <v>3</v>
      </c>
      <c r="C585">
        <v>5</v>
      </c>
      <c r="D585">
        <v>4</v>
      </c>
      <c r="E585">
        <v>4</v>
      </c>
      <c r="F585">
        <v>4</v>
      </c>
      <c r="G585">
        <v>2</v>
      </c>
      <c r="H585">
        <v>3</v>
      </c>
      <c r="N585" s="2" t="e">
        <f t="shared" si="86"/>
        <v>#DIV/0!</v>
      </c>
      <c r="Q585">
        <v>1</v>
      </c>
      <c r="R585" s="9">
        <f t="shared" si="87"/>
        <v>12</v>
      </c>
    </row>
    <row r="586" spans="1:18" ht="12.75">
      <c r="A586" t="s">
        <v>53</v>
      </c>
      <c r="B586" s="1">
        <v>4</v>
      </c>
      <c r="C586">
        <v>9</v>
      </c>
      <c r="D586">
        <v>7</v>
      </c>
      <c r="E586">
        <v>7</v>
      </c>
      <c r="F586">
        <v>6</v>
      </c>
      <c r="G586">
        <v>1</v>
      </c>
      <c r="H586">
        <v>4</v>
      </c>
      <c r="M586">
        <v>1</v>
      </c>
      <c r="N586" s="2">
        <f t="shared" si="86"/>
        <v>0</v>
      </c>
      <c r="P586">
        <v>-1</v>
      </c>
      <c r="Q586">
        <v>2</v>
      </c>
      <c r="R586" s="9">
        <f t="shared" si="87"/>
        <v>15.75</v>
      </c>
    </row>
    <row r="587" spans="1:18" ht="12.75">
      <c r="A587" t="s">
        <v>37</v>
      </c>
      <c r="B587" s="1">
        <v>3.666666666</v>
      </c>
      <c r="C587">
        <v>4</v>
      </c>
      <c r="D587">
        <v>2</v>
      </c>
      <c r="E587">
        <v>0</v>
      </c>
      <c r="F587">
        <v>3</v>
      </c>
      <c r="G587">
        <v>0</v>
      </c>
      <c r="H587">
        <v>3</v>
      </c>
      <c r="N587" s="2" t="e">
        <f t="shared" si="86"/>
        <v>#DIV/0!</v>
      </c>
      <c r="R587" s="9">
        <f t="shared" si="87"/>
        <v>0</v>
      </c>
    </row>
    <row r="588" spans="1:18" ht="12.75">
      <c r="A588" t="s">
        <v>34</v>
      </c>
      <c r="B588" s="1">
        <v>1.3333333333</v>
      </c>
      <c r="C588">
        <v>0</v>
      </c>
      <c r="D588">
        <v>0</v>
      </c>
      <c r="E588">
        <v>0</v>
      </c>
      <c r="F588">
        <v>2</v>
      </c>
      <c r="G588">
        <v>0</v>
      </c>
      <c r="H588">
        <v>2</v>
      </c>
      <c r="N588" s="2" t="e">
        <f t="shared" si="86"/>
        <v>#DIV/0!</v>
      </c>
      <c r="R588" s="9">
        <f t="shared" si="87"/>
        <v>0</v>
      </c>
    </row>
    <row r="589" spans="1:18" ht="12.75">
      <c r="A589" t="s">
        <v>36</v>
      </c>
      <c r="B589" s="1">
        <v>2.33333333333</v>
      </c>
      <c r="C589">
        <v>1</v>
      </c>
      <c r="D589">
        <v>0</v>
      </c>
      <c r="E589">
        <v>0</v>
      </c>
      <c r="F589">
        <v>3</v>
      </c>
      <c r="G589">
        <v>0</v>
      </c>
      <c r="H589">
        <v>4</v>
      </c>
      <c r="L589">
        <v>1</v>
      </c>
      <c r="N589" s="2">
        <f t="shared" si="86"/>
        <v>1</v>
      </c>
      <c r="P589">
        <v>2</v>
      </c>
      <c r="R589" s="9">
        <f t="shared" si="87"/>
        <v>0</v>
      </c>
    </row>
    <row r="590" spans="1:18" ht="12.75">
      <c r="A590" t="s">
        <v>38</v>
      </c>
      <c r="B590" s="1">
        <v>1.3333333333</v>
      </c>
      <c r="C590">
        <v>4</v>
      </c>
      <c r="D590">
        <v>1</v>
      </c>
      <c r="E590">
        <v>1</v>
      </c>
      <c r="F590">
        <v>2</v>
      </c>
      <c r="G590">
        <v>0</v>
      </c>
      <c r="H590">
        <v>2</v>
      </c>
      <c r="N590" s="2" t="e">
        <f t="shared" si="86"/>
        <v>#DIV/0!</v>
      </c>
      <c r="R590" s="9">
        <f t="shared" si="87"/>
        <v>6.75000000016875</v>
      </c>
    </row>
    <row r="591" spans="1:18" ht="12.75">
      <c r="A591">
        <v>28</v>
      </c>
      <c r="N591" s="2" t="e">
        <f t="shared" si="86"/>
        <v>#DIV/0!</v>
      </c>
      <c r="R591" s="9" t="e">
        <f t="shared" si="87"/>
        <v>#DIV/0!</v>
      </c>
    </row>
    <row r="592" spans="1:18" ht="12.75">
      <c r="A592">
        <v>29</v>
      </c>
      <c r="N592" s="2" t="e">
        <f t="shared" si="86"/>
        <v>#DIV/0!</v>
      </c>
      <c r="R592" s="9" t="e">
        <f t="shared" si="87"/>
        <v>#DIV/0!</v>
      </c>
    </row>
    <row r="593" spans="1:18" ht="12.75">
      <c r="A593">
        <v>30</v>
      </c>
      <c r="N593" s="2" t="e">
        <f t="shared" si="86"/>
        <v>#DIV/0!</v>
      </c>
      <c r="R593" s="9" t="e">
        <f t="shared" si="87"/>
        <v>#DIV/0!</v>
      </c>
    </row>
    <row r="594" spans="1:18" ht="12.75">
      <c r="A594" t="s">
        <v>21</v>
      </c>
      <c r="B594" s="1">
        <f aca="true" t="shared" si="88" ref="B594:M594">SUM(B564:B593)</f>
        <v>33.666666665856</v>
      </c>
      <c r="C594">
        <f t="shared" si="88"/>
        <v>42</v>
      </c>
      <c r="D594">
        <f t="shared" si="88"/>
        <v>18</v>
      </c>
      <c r="E594">
        <f t="shared" si="88"/>
        <v>15</v>
      </c>
      <c r="F594">
        <f t="shared" si="88"/>
        <v>43</v>
      </c>
      <c r="G594">
        <f t="shared" si="88"/>
        <v>10</v>
      </c>
      <c r="H594">
        <f t="shared" si="88"/>
        <v>35</v>
      </c>
      <c r="I594">
        <f t="shared" si="88"/>
        <v>0</v>
      </c>
      <c r="J594">
        <f t="shared" si="88"/>
        <v>0</v>
      </c>
      <c r="K594">
        <f t="shared" si="88"/>
        <v>0</v>
      </c>
      <c r="L594">
        <f t="shared" si="88"/>
        <v>1</v>
      </c>
      <c r="M594">
        <f t="shared" si="88"/>
        <v>1</v>
      </c>
      <c r="N594" s="2">
        <f t="shared" si="86"/>
        <v>0.5</v>
      </c>
      <c r="O594">
        <f>SUM(O564:O593)</f>
        <v>0</v>
      </c>
      <c r="P594">
        <f>SUM(P564:P593)</f>
        <v>1</v>
      </c>
      <c r="Q594">
        <f>SUM(Q564:Q593)</f>
        <v>3</v>
      </c>
      <c r="R594" s="9">
        <f t="shared" si="87"/>
        <v>4.009900990195566</v>
      </c>
    </row>
    <row r="595" ht="12.75">
      <c r="A595" t="s">
        <v>48</v>
      </c>
    </row>
    <row r="596" spans="1:18" ht="12.75">
      <c r="A596" t="s">
        <v>1</v>
      </c>
      <c r="B596" s="1" t="s">
        <v>2</v>
      </c>
      <c r="C596" t="s">
        <v>3</v>
      </c>
      <c r="D596" t="s">
        <v>4</v>
      </c>
      <c r="E596" t="s">
        <v>5</v>
      </c>
      <c r="F596" t="s">
        <v>6</v>
      </c>
      <c r="G596" t="s">
        <v>7</v>
      </c>
      <c r="H596" t="s">
        <v>8</v>
      </c>
      <c r="I596" t="s">
        <v>9</v>
      </c>
      <c r="J596" t="s">
        <v>10</v>
      </c>
      <c r="K596" t="s">
        <v>11</v>
      </c>
      <c r="L596" t="s">
        <v>12</v>
      </c>
      <c r="M596" t="s">
        <v>13</v>
      </c>
      <c r="N596" t="s">
        <v>14</v>
      </c>
      <c r="O596" t="s">
        <v>15</v>
      </c>
      <c r="P596" t="s">
        <v>16</v>
      </c>
      <c r="Q596" t="s">
        <v>17</v>
      </c>
      <c r="R596" t="s">
        <v>18</v>
      </c>
    </row>
    <row r="597" spans="1:18" ht="12.75">
      <c r="A597">
        <v>1</v>
      </c>
      <c r="N597" s="2" t="e">
        <f>+L597/(M597+L597)</f>
        <v>#DIV/0!</v>
      </c>
      <c r="R597" s="9" t="e">
        <f>9*(E597/B597)</f>
        <v>#DIV/0!</v>
      </c>
    </row>
    <row r="598" spans="1:18" ht="12.75">
      <c r="A598">
        <v>2</v>
      </c>
      <c r="N598" s="2" t="e">
        <f aca="true" t="shared" si="89" ref="N598:N627">+L598/(M598+L598)</f>
        <v>#DIV/0!</v>
      </c>
      <c r="R598" s="9" t="e">
        <f aca="true" t="shared" si="90" ref="R598:R627">9*(E598/B598)</f>
        <v>#DIV/0!</v>
      </c>
    </row>
    <row r="599" spans="1:18" ht="12.75">
      <c r="A599">
        <v>3</v>
      </c>
      <c r="N599" s="2" t="e">
        <f t="shared" si="89"/>
        <v>#DIV/0!</v>
      </c>
      <c r="R599" s="9" t="e">
        <f t="shared" si="90"/>
        <v>#DIV/0!</v>
      </c>
    </row>
    <row r="600" spans="1:18" ht="12.75">
      <c r="A600">
        <v>4</v>
      </c>
      <c r="N600" s="2" t="e">
        <f t="shared" si="89"/>
        <v>#DIV/0!</v>
      </c>
      <c r="R600" s="9" t="e">
        <f t="shared" si="90"/>
        <v>#DIV/0!</v>
      </c>
    </row>
    <row r="601" spans="1:18" ht="12.75">
      <c r="A601">
        <v>5</v>
      </c>
      <c r="N601" s="2" t="e">
        <f t="shared" si="89"/>
        <v>#DIV/0!</v>
      </c>
      <c r="R601" s="9" t="e">
        <f t="shared" si="90"/>
        <v>#DIV/0!</v>
      </c>
    </row>
    <row r="602" spans="1:18" ht="12.75">
      <c r="A602">
        <v>6</v>
      </c>
      <c r="N602" s="2" t="e">
        <f t="shared" si="89"/>
        <v>#DIV/0!</v>
      </c>
      <c r="R602" s="9" t="e">
        <f t="shared" si="90"/>
        <v>#DIV/0!</v>
      </c>
    </row>
    <row r="603" spans="1:18" ht="12.75">
      <c r="A603">
        <v>7</v>
      </c>
      <c r="N603" s="2" t="e">
        <f t="shared" si="89"/>
        <v>#DIV/0!</v>
      </c>
      <c r="R603" s="9" t="e">
        <f t="shared" si="90"/>
        <v>#DIV/0!</v>
      </c>
    </row>
    <row r="604" spans="1:18" ht="12.75">
      <c r="A604">
        <v>8</v>
      </c>
      <c r="N604" s="2" t="e">
        <f t="shared" si="89"/>
        <v>#DIV/0!</v>
      </c>
      <c r="R604" s="9" t="e">
        <f t="shared" si="90"/>
        <v>#DIV/0!</v>
      </c>
    </row>
    <row r="605" spans="1:18" ht="12.75">
      <c r="A605">
        <v>9</v>
      </c>
      <c r="N605" s="2" t="e">
        <f t="shared" si="89"/>
        <v>#DIV/0!</v>
      </c>
      <c r="R605" s="9" t="e">
        <f t="shared" si="90"/>
        <v>#DIV/0!</v>
      </c>
    </row>
    <row r="606" spans="1:18" ht="12.75">
      <c r="A606">
        <v>10</v>
      </c>
      <c r="N606" s="2" t="e">
        <f t="shared" si="89"/>
        <v>#DIV/0!</v>
      </c>
      <c r="R606" s="9" t="e">
        <f t="shared" si="90"/>
        <v>#DIV/0!</v>
      </c>
    </row>
    <row r="607" spans="1:18" ht="12.75">
      <c r="A607">
        <v>11</v>
      </c>
      <c r="N607" s="2" t="e">
        <f t="shared" si="89"/>
        <v>#DIV/0!</v>
      </c>
      <c r="R607" s="9" t="e">
        <f t="shared" si="90"/>
        <v>#DIV/0!</v>
      </c>
    </row>
    <row r="608" spans="1:18" ht="12.75">
      <c r="A608">
        <v>12</v>
      </c>
      <c r="N608" s="2" t="e">
        <f t="shared" si="89"/>
        <v>#DIV/0!</v>
      </c>
      <c r="R608" s="9" t="e">
        <f t="shared" si="90"/>
        <v>#DIV/0!</v>
      </c>
    </row>
    <row r="609" spans="1:18" ht="12.75">
      <c r="A609">
        <v>13</v>
      </c>
      <c r="N609" s="2" t="e">
        <f t="shared" si="89"/>
        <v>#DIV/0!</v>
      </c>
      <c r="R609" s="9" t="e">
        <f t="shared" si="90"/>
        <v>#DIV/0!</v>
      </c>
    </row>
    <row r="610" spans="1:18" ht="12.75">
      <c r="A610">
        <v>14</v>
      </c>
      <c r="N610" s="2" t="e">
        <f t="shared" si="89"/>
        <v>#DIV/0!</v>
      </c>
      <c r="R610" s="9" t="e">
        <f t="shared" si="90"/>
        <v>#DIV/0!</v>
      </c>
    </row>
    <row r="611" spans="1:18" ht="12.75">
      <c r="A611">
        <v>15</v>
      </c>
      <c r="N611" s="2" t="e">
        <f t="shared" si="89"/>
        <v>#DIV/0!</v>
      </c>
      <c r="R611" s="9" t="e">
        <f t="shared" si="90"/>
        <v>#DIV/0!</v>
      </c>
    </row>
    <row r="612" spans="1:18" ht="12.75">
      <c r="A612">
        <v>16</v>
      </c>
      <c r="N612" s="2" t="e">
        <f t="shared" si="89"/>
        <v>#DIV/0!</v>
      </c>
      <c r="R612" s="9" t="e">
        <f t="shared" si="90"/>
        <v>#DIV/0!</v>
      </c>
    </row>
    <row r="613" spans="1:18" ht="12.75">
      <c r="A613">
        <v>17</v>
      </c>
      <c r="N613" s="2" t="e">
        <f t="shared" si="89"/>
        <v>#DIV/0!</v>
      </c>
      <c r="R613" s="9" t="e">
        <f t="shared" si="90"/>
        <v>#DIV/0!</v>
      </c>
    </row>
    <row r="614" spans="1:18" ht="12.75">
      <c r="A614" t="s">
        <v>39</v>
      </c>
      <c r="B614" s="1">
        <v>3</v>
      </c>
      <c r="C614">
        <v>2</v>
      </c>
      <c r="D614">
        <v>0</v>
      </c>
      <c r="E614">
        <v>0</v>
      </c>
      <c r="F614">
        <v>3</v>
      </c>
      <c r="G614">
        <v>0</v>
      </c>
      <c r="H614">
        <v>1</v>
      </c>
      <c r="N614" s="2" t="e">
        <f t="shared" si="89"/>
        <v>#DIV/0!</v>
      </c>
      <c r="R614" s="9">
        <f t="shared" si="90"/>
        <v>0</v>
      </c>
    </row>
    <row r="615" spans="1:18" ht="12.75">
      <c r="A615" t="s">
        <v>49</v>
      </c>
      <c r="B615" s="1">
        <v>0.333333333333</v>
      </c>
      <c r="H615">
        <v>1</v>
      </c>
      <c r="N615" s="2" t="e">
        <f t="shared" si="89"/>
        <v>#DIV/0!</v>
      </c>
      <c r="R615" s="9">
        <f t="shared" si="90"/>
        <v>0</v>
      </c>
    </row>
    <row r="616" spans="1:18" ht="12.75">
      <c r="A616" t="s">
        <v>50</v>
      </c>
      <c r="B616" s="1">
        <v>7.66666666666</v>
      </c>
      <c r="C616">
        <v>6</v>
      </c>
      <c r="D616">
        <v>1</v>
      </c>
      <c r="E616">
        <v>1</v>
      </c>
      <c r="F616">
        <v>2</v>
      </c>
      <c r="G616">
        <v>1</v>
      </c>
      <c r="H616">
        <v>3</v>
      </c>
      <c r="L616">
        <v>1</v>
      </c>
      <c r="N616" s="2">
        <f t="shared" si="89"/>
        <v>1</v>
      </c>
      <c r="P616">
        <v>2</v>
      </c>
      <c r="Q616">
        <v>1</v>
      </c>
      <c r="R616" s="9">
        <f t="shared" si="90"/>
        <v>1.1739130434792815</v>
      </c>
    </row>
    <row r="617" spans="1:18" ht="12.75">
      <c r="A617" t="s">
        <v>51</v>
      </c>
      <c r="B617" s="1">
        <v>0.33333333333</v>
      </c>
      <c r="C617">
        <v>1</v>
      </c>
      <c r="D617">
        <v>1</v>
      </c>
      <c r="E617">
        <v>1</v>
      </c>
      <c r="F617">
        <v>0</v>
      </c>
      <c r="G617">
        <v>0</v>
      </c>
      <c r="H617">
        <v>1</v>
      </c>
      <c r="N617" s="2" t="e">
        <f t="shared" si="89"/>
        <v>#DIV/0!</v>
      </c>
      <c r="Q617">
        <v>1</v>
      </c>
      <c r="R617" s="9">
        <f t="shared" si="90"/>
        <v>27.00000000027</v>
      </c>
    </row>
    <row r="618" spans="1:18" ht="12.75">
      <c r="A618" t="s">
        <v>52</v>
      </c>
      <c r="B618" s="1">
        <v>2.3333333333</v>
      </c>
      <c r="C618">
        <v>2</v>
      </c>
      <c r="D618">
        <v>1</v>
      </c>
      <c r="E618">
        <v>1</v>
      </c>
      <c r="F618">
        <v>3</v>
      </c>
      <c r="G618">
        <v>1</v>
      </c>
      <c r="H618">
        <v>2</v>
      </c>
      <c r="N618" s="2" t="e">
        <f t="shared" si="89"/>
        <v>#DIV/0!</v>
      </c>
      <c r="R618" s="9">
        <f t="shared" si="90"/>
        <v>3.857142857197959</v>
      </c>
    </row>
    <row r="619" spans="1:18" ht="12.75">
      <c r="A619" t="s">
        <v>53</v>
      </c>
      <c r="N619" s="2" t="e">
        <f t="shared" si="89"/>
        <v>#DIV/0!</v>
      </c>
      <c r="R619" s="9" t="e">
        <f t="shared" si="90"/>
        <v>#DIV/0!</v>
      </c>
    </row>
    <row r="620" spans="1:18" ht="12.75">
      <c r="A620">
        <v>24</v>
      </c>
      <c r="N620" s="2" t="e">
        <f t="shared" si="89"/>
        <v>#DIV/0!</v>
      </c>
      <c r="R620" s="9" t="e">
        <f t="shared" si="90"/>
        <v>#DIV/0!</v>
      </c>
    </row>
    <row r="621" spans="1:18" ht="12.75">
      <c r="A621">
        <v>25</v>
      </c>
      <c r="N621" s="2" t="e">
        <f t="shared" si="89"/>
        <v>#DIV/0!</v>
      </c>
      <c r="R621" s="9" t="e">
        <f t="shared" si="90"/>
        <v>#DIV/0!</v>
      </c>
    </row>
    <row r="622" spans="1:18" ht="12.75">
      <c r="A622">
        <v>26</v>
      </c>
      <c r="N622" s="2" t="e">
        <f t="shared" si="89"/>
        <v>#DIV/0!</v>
      </c>
      <c r="R622" s="9" t="e">
        <f t="shared" si="90"/>
        <v>#DIV/0!</v>
      </c>
    </row>
    <row r="623" spans="1:18" ht="12.75">
      <c r="A623" t="s">
        <v>38</v>
      </c>
      <c r="B623" s="1">
        <v>5</v>
      </c>
      <c r="C623">
        <v>8</v>
      </c>
      <c r="D623">
        <v>8</v>
      </c>
      <c r="E623">
        <v>8</v>
      </c>
      <c r="F623">
        <v>3</v>
      </c>
      <c r="G623">
        <v>4</v>
      </c>
      <c r="H623">
        <v>2</v>
      </c>
      <c r="L623">
        <v>1</v>
      </c>
      <c r="N623" s="2">
        <f t="shared" si="89"/>
        <v>1</v>
      </c>
      <c r="O623">
        <v>1</v>
      </c>
      <c r="P623">
        <v>4</v>
      </c>
      <c r="Q623">
        <v>1</v>
      </c>
      <c r="R623" s="9">
        <f t="shared" si="90"/>
        <v>14.4</v>
      </c>
    </row>
    <row r="624" spans="1:18" ht="12.75">
      <c r="A624">
        <v>28</v>
      </c>
      <c r="N624" s="2" t="e">
        <f t="shared" si="89"/>
        <v>#DIV/0!</v>
      </c>
      <c r="R624" s="9" t="e">
        <f t="shared" si="90"/>
        <v>#DIV/0!</v>
      </c>
    </row>
    <row r="625" spans="1:18" ht="12.75">
      <c r="A625">
        <v>29</v>
      </c>
      <c r="N625" s="2" t="e">
        <f t="shared" si="89"/>
        <v>#DIV/0!</v>
      </c>
      <c r="R625" s="9" t="e">
        <f t="shared" si="90"/>
        <v>#DIV/0!</v>
      </c>
    </row>
    <row r="626" spans="1:18" ht="12.75">
      <c r="A626">
        <v>30</v>
      </c>
      <c r="N626" s="2" t="e">
        <f t="shared" si="89"/>
        <v>#DIV/0!</v>
      </c>
      <c r="R626" s="9" t="e">
        <f t="shared" si="90"/>
        <v>#DIV/0!</v>
      </c>
    </row>
    <row r="627" spans="1:18" ht="12.75">
      <c r="A627" t="s">
        <v>21</v>
      </c>
      <c r="B627" s="1">
        <f aca="true" t="shared" si="91" ref="B627:M627">SUM(B597:B626)</f>
        <v>18.666666666623</v>
      </c>
      <c r="C627">
        <f t="shared" si="91"/>
        <v>19</v>
      </c>
      <c r="D627">
        <f t="shared" si="91"/>
        <v>11</v>
      </c>
      <c r="E627">
        <f t="shared" si="91"/>
        <v>11</v>
      </c>
      <c r="F627">
        <f t="shared" si="91"/>
        <v>11</v>
      </c>
      <c r="G627">
        <f t="shared" si="91"/>
        <v>6</v>
      </c>
      <c r="H627">
        <f t="shared" si="91"/>
        <v>10</v>
      </c>
      <c r="I627">
        <f t="shared" si="91"/>
        <v>0</v>
      </c>
      <c r="J627">
        <f t="shared" si="91"/>
        <v>0</v>
      </c>
      <c r="K627">
        <f t="shared" si="91"/>
        <v>0</v>
      </c>
      <c r="L627">
        <f t="shared" si="91"/>
        <v>2</v>
      </c>
      <c r="M627">
        <f t="shared" si="91"/>
        <v>0</v>
      </c>
      <c r="N627" s="2">
        <f t="shared" si="89"/>
        <v>1</v>
      </c>
      <c r="O627">
        <f>SUM(O597:O626)</f>
        <v>1</v>
      </c>
      <c r="P627">
        <f>SUM(P597:P626)</f>
        <v>6</v>
      </c>
      <c r="Q627">
        <f>SUM(Q597:Q626)</f>
        <v>3</v>
      </c>
      <c r="R627" s="9">
        <f t="shared" si="90"/>
        <v>5.303571428583835</v>
      </c>
    </row>
    <row r="629" spans="1:18" ht="12.75">
      <c r="A629" t="s">
        <v>1</v>
      </c>
      <c r="B629" s="1" t="s">
        <v>2</v>
      </c>
      <c r="C629" t="s">
        <v>3</v>
      </c>
      <c r="D629" t="s">
        <v>4</v>
      </c>
      <c r="E629" t="s">
        <v>5</v>
      </c>
      <c r="F629" t="s">
        <v>6</v>
      </c>
      <c r="G629" t="s">
        <v>7</v>
      </c>
      <c r="H629" t="s">
        <v>8</v>
      </c>
      <c r="I629" t="s">
        <v>9</v>
      </c>
      <c r="J629" t="s">
        <v>10</v>
      </c>
      <c r="K629" t="s">
        <v>11</v>
      </c>
      <c r="L629" t="s">
        <v>12</v>
      </c>
      <c r="M629" t="s">
        <v>13</v>
      </c>
      <c r="N629" t="s">
        <v>14</v>
      </c>
      <c r="O629" t="s">
        <v>15</v>
      </c>
      <c r="P629" t="s">
        <v>16</v>
      </c>
      <c r="Q629" t="s">
        <v>17</v>
      </c>
      <c r="R629" t="s">
        <v>18</v>
      </c>
    </row>
    <row r="630" spans="1:18" ht="12.75">
      <c r="A630">
        <v>1</v>
      </c>
      <c r="N630" s="2" t="e">
        <f>+L630/(M630+L630)</f>
        <v>#DIV/0!</v>
      </c>
      <c r="R630" s="9" t="e">
        <f>9*(E630/B630)</f>
        <v>#DIV/0!</v>
      </c>
    </row>
    <row r="631" spans="1:18" ht="12.75">
      <c r="A631">
        <v>2</v>
      </c>
      <c r="N631" s="2" t="e">
        <f aca="true" t="shared" si="92" ref="N631:N660">+L631/(M631+L631)</f>
        <v>#DIV/0!</v>
      </c>
      <c r="R631" s="9" t="e">
        <f aca="true" t="shared" si="93" ref="R631:R660">9*(E631/B631)</f>
        <v>#DIV/0!</v>
      </c>
    </row>
    <row r="632" spans="1:18" ht="12.75">
      <c r="A632">
        <v>3</v>
      </c>
      <c r="N632" s="2" t="e">
        <f t="shared" si="92"/>
        <v>#DIV/0!</v>
      </c>
      <c r="R632" s="9" t="e">
        <f t="shared" si="93"/>
        <v>#DIV/0!</v>
      </c>
    </row>
    <row r="633" spans="1:18" ht="12.75">
      <c r="A633">
        <v>4</v>
      </c>
      <c r="N633" s="2" t="e">
        <f t="shared" si="92"/>
        <v>#DIV/0!</v>
      </c>
      <c r="R633" s="9" t="e">
        <f t="shared" si="93"/>
        <v>#DIV/0!</v>
      </c>
    </row>
    <row r="634" spans="1:18" ht="12.75">
      <c r="A634">
        <v>5</v>
      </c>
      <c r="N634" s="2" t="e">
        <f t="shared" si="92"/>
        <v>#DIV/0!</v>
      </c>
      <c r="R634" s="9" t="e">
        <f t="shared" si="93"/>
        <v>#DIV/0!</v>
      </c>
    </row>
    <row r="635" spans="1:18" ht="12.75">
      <c r="A635">
        <v>6</v>
      </c>
      <c r="N635" s="2" t="e">
        <f t="shared" si="92"/>
        <v>#DIV/0!</v>
      </c>
      <c r="R635" s="9" t="e">
        <f t="shared" si="93"/>
        <v>#DIV/0!</v>
      </c>
    </row>
    <row r="636" spans="1:18" ht="12.75">
      <c r="A636">
        <v>7</v>
      </c>
      <c r="N636" s="2" t="e">
        <f t="shared" si="92"/>
        <v>#DIV/0!</v>
      </c>
      <c r="R636" s="9" t="e">
        <f t="shared" si="93"/>
        <v>#DIV/0!</v>
      </c>
    </row>
    <row r="637" spans="1:18" ht="12.75">
      <c r="A637">
        <v>8</v>
      </c>
      <c r="N637" s="2" t="e">
        <f t="shared" si="92"/>
        <v>#DIV/0!</v>
      </c>
      <c r="R637" s="9" t="e">
        <f t="shared" si="93"/>
        <v>#DIV/0!</v>
      </c>
    </row>
    <row r="638" spans="1:18" ht="12.75">
      <c r="A638">
        <v>9</v>
      </c>
      <c r="N638" s="2" t="e">
        <f t="shared" si="92"/>
        <v>#DIV/0!</v>
      </c>
      <c r="R638" s="9" t="e">
        <f t="shared" si="93"/>
        <v>#DIV/0!</v>
      </c>
    </row>
    <row r="639" spans="1:18" ht="12.75">
      <c r="A639">
        <v>10</v>
      </c>
      <c r="N639" s="2" t="e">
        <f t="shared" si="92"/>
        <v>#DIV/0!</v>
      </c>
      <c r="R639" s="9" t="e">
        <f t="shared" si="93"/>
        <v>#DIV/0!</v>
      </c>
    </row>
    <row r="640" spans="1:18" ht="12.75">
      <c r="A640">
        <v>11</v>
      </c>
      <c r="N640" s="2" t="e">
        <f t="shared" si="92"/>
        <v>#DIV/0!</v>
      </c>
      <c r="R640" s="9" t="e">
        <f t="shared" si="93"/>
        <v>#DIV/0!</v>
      </c>
    </row>
    <row r="641" spans="1:18" ht="12.75">
      <c r="A641">
        <v>12</v>
      </c>
      <c r="N641" s="2" t="e">
        <f t="shared" si="92"/>
        <v>#DIV/0!</v>
      </c>
      <c r="R641" s="9" t="e">
        <f t="shared" si="93"/>
        <v>#DIV/0!</v>
      </c>
    </row>
    <row r="642" spans="1:18" ht="12.75">
      <c r="A642">
        <v>13</v>
      </c>
      <c r="N642" s="2" t="e">
        <f t="shared" si="92"/>
        <v>#DIV/0!</v>
      </c>
      <c r="R642" s="9" t="e">
        <f t="shared" si="93"/>
        <v>#DIV/0!</v>
      </c>
    </row>
    <row r="643" spans="1:18" ht="12.75">
      <c r="A643">
        <v>14</v>
      </c>
      <c r="N643" s="2" t="e">
        <f t="shared" si="92"/>
        <v>#DIV/0!</v>
      </c>
      <c r="R643" s="9" t="e">
        <f t="shared" si="93"/>
        <v>#DIV/0!</v>
      </c>
    </row>
    <row r="644" spans="1:18" ht="12.75">
      <c r="A644">
        <v>15</v>
      </c>
      <c r="N644" s="2" t="e">
        <f t="shared" si="92"/>
        <v>#DIV/0!</v>
      </c>
      <c r="R644" s="9" t="e">
        <f t="shared" si="93"/>
        <v>#DIV/0!</v>
      </c>
    </row>
    <row r="645" spans="1:18" ht="12.75">
      <c r="A645">
        <v>16</v>
      </c>
      <c r="N645" s="2" t="e">
        <f t="shared" si="92"/>
        <v>#DIV/0!</v>
      </c>
      <c r="R645" s="9" t="e">
        <f t="shared" si="93"/>
        <v>#DIV/0!</v>
      </c>
    </row>
    <row r="646" spans="1:18" ht="12.75">
      <c r="A646">
        <v>17</v>
      </c>
      <c r="N646" s="2" t="e">
        <f t="shared" si="92"/>
        <v>#DIV/0!</v>
      </c>
      <c r="R646" s="9" t="e">
        <f t="shared" si="93"/>
        <v>#DIV/0!</v>
      </c>
    </row>
    <row r="647" spans="1:18" ht="12.75">
      <c r="A647">
        <v>18</v>
      </c>
      <c r="N647" s="2" t="e">
        <f t="shared" si="92"/>
        <v>#DIV/0!</v>
      </c>
      <c r="R647" s="9" t="e">
        <f t="shared" si="93"/>
        <v>#DIV/0!</v>
      </c>
    </row>
    <row r="648" spans="1:18" ht="12.75">
      <c r="A648">
        <v>19</v>
      </c>
      <c r="N648" s="2" t="e">
        <f t="shared" si="92"/>
        <v>#DIV/0!</v>
      </c>
      <c r="R648" s="9" t="e">
        <f t="shared" si="93"/>
        <v>#DIV/0!</v>
      </c>
    </row>
    <row r="649" spans="1:18" ht="12.75">
      <c r="A649">
        <v>20</v>
      </c>
      <c r="N649" s="2" t="e">
        <f t="shared" si="92"/>
        <v>#DIV/0!</v>
      </c>
      <c r="R649" s="9" t="e">
        <f t="shared" si="93"/>
        <v>#DIV/0!</v>
      </c>
    </row>
    <row r="650" spans="1:18" ht="12.75">
      <c r="A650">
        <v>21</v>
      </c>
      <c r="N650" s="2" t="e">
        <f t="shared" si="92"/>
        <v>#DIV/0!</v>
      </c>
      <c r="R650" s="9" t="e">
        <f t="shared" si="93"/>
        <v>#DIV/0!</v>
      </c>
    </row>
    <row r="651" spans="1:18" ht="12.75">
      <c r="A651">
        <v>22</v>
      </c>
      <c r="N651" s="2" t="e">
        <f t="shared" si="92"/>
        <v>#DIV/0!</v>
      </c>
      <c r="R651" s="9" t="e">
        <f t="shared" si="93"/>
        <v>#DIV/0!</v>
      </c>
    </row>
    <row r="652" spans="1:18" ht="12.75">
      <c r="A652">
        <v>23</v>
      </c>
      <c r="N652" s="2" t="e">
        <f t="shared" si="92"/>
        <v>#DIV/0!</v>
      </c>
      <c r="R652" s="9" t="e">
        <f t="shared" si="93"/>
        <v>#DIV/0!</v>
      </c>
    </row>
    <row r="653" spans="1:18" ht="12.75">
      <c r="A653">
        <v>24</v>
      </c>
      <c r="N653" s="2" t="e">
        <f t="shared" si="92"/>
        <v>#DIV/0!</v>
      </c>
      <c r="R653" s="9" t="e">
        <f t="shared" si="93"/>
        <v>#DIV/0!</v>
      </c>
    </row>
    <row r="654" spans="1:18" ht="12.75">
      <c r="A654">
        <v>25</v>
      </c>
      <c r="N654" s="2" t="e">
        <f t="shared" si="92"/>
        <v>#DIV/0!</v>
      </c>
      <c r="R654" s="9" t="e">
        <f t="shared" si="93"/>
        <v>#DIV/0!</v>
      </c>
    </row>
    <row r="655" spans="1:18" ht="12.75">
      <c r="A655">
        <v>26</v>
      </c>
      <c r="N655" s="2" t="e">
        <f t="shared" si="92"/>
        <v>#DIV/0!</v>
      </c>
      <c r="R655" s="9" t="e">
        <f t="shared" si="93"/>
        <v>#DIV/0!</v>
      </c>
    </row>
    <row r="656" spans="1:18" ht="12.75">
      <c r="A656">
        <v>27</v>
      </c>
      <c r="N656" s="2" t="e">
        <f t="shared" si="92"/>
        <v>#DIV/0!</v>
      </c>
      <c r="R656" s="9" t="e">
        <f t="shared" si="93"/>
        <v>#DIV/0!</v>
      </c>
    </row>
    <row r="657" spans="1:18" ht="12.75">
      <c r="A657">
        <v>28</v>
      </c>
      <c r="N657" s="2" t="e">
        <f t="shared" si="92"/>
        <v>#DIV/0!</v>
      </c>
      <c r="R657" s="9" t="e">
        <f t="shared" si="93"/>
        <v>#DIV/0!</v>
      </c>
    </row>
    <row r="658" spans="1:18" ht="12.75">
      <c r="A658">
        <v>29</v>
      </c>
      <c r="N658" s="2" t="e">
        <f t="shared" si="92"/>
        <v>#DIV/0!</v>
      </c>
      <c r="R658" s="9" t="e">
        <f t="shared" si="93"/>
        <v>#DIV/0!</v>
      </c>
    </row>
    <row r="659" spans="1:18" ht="12.75">
      <c r="A659">
        <v>30</v>
      </c>
      <c r="N659" s="2" t="e">
        <f t="shared" si="92"/>
        <v>#DIV/0!</v>
      </c>
      <c r="R659" s="9" t="e">
        <f t="shared" si="93"/>
        <v>#DIV/0!</v>
      </c>
    </row>
    <row r="660" spans="1:18" ht="12.75">
      <c r="A660" t="s">
        <v>21</v>
      </c>
      <c r="B660" s="1">
        <f aca="true" t="shared" si="94" ref="B660:M660">SUM(B630:B659)</f>
        <v>0</v>
      </c>
      <c r="C660">
        <f t="shared" si="94"/>
        <v>0</v>
      </c>
      <c r="D660">
        <f t="shared" si="94"/>
        <v>0</v>
      </c>
      <c r="E660">
        <f t="shared" si="94"/>
        <v>0</v>
      </c>
      <c r="F660">
        <f t="shared" si="94"/>
        <v>0</v>
      </c>
      <c r="G660">
        <f t="shared" si="94"/>
        <v>0</v>
      </c>
      <c r="H660">
        <f t="shared" si="94"/>
        <v>0</v>
      </c>
      <c r="I660">
        <f t="shared" si="94"/>
        <v>0</v>
      </c>
      <c r="J660">
        <f t="shared" si="94"/>
        <v>0</v>
      </c>
      <c r="K660">
        <f t="shared" si="94"/>
        <v>0</v>
      </c>
      <c r="L660">
        <f t="shared" si="94"/>
        <v>0</v>
      </c>
      <c r="M660">
        <f t="shared" si="94"/>
        <v>0</v>
      </c>
      <c r="N660" s="2" t="e">
        <f t="shared" si="92"/>
        <v>#DIV/0!</v>
      </c>
      <c r="O660">
        <f>SUM(O630:O659)</f>
        <v>0</v>
      </c>
      <c r="P660">
        <f>SUM(P630:P659)</f>
        <v>0</v>
      </c>
      <c r="Q660">
        <f>SUM(Q630:Q659)</f>
        <v>0</v>
      </c>
      <c r="R660" s="9" t="e">
        <f t="shared" si="93"/>
        <v>#DIV/0!</v>
      </c>
    </row>
    <row r="661" ht="12.75">
      <c r="A661">
        <v>21</v>
      </c>
    </row>
    <row r="662" spans="1:18" ht="12.75">
      <c r="A662" t="s">
        <v>1</v>
      </c>
      <c r="B662" s="1" t="s">
        <v>2</v>
      </c>
      <c r="C662" t="s">
        <v>3</v>
      </c>
      <c r="D662" t="s">
        <v>4</v>
      </c>
      <c r="E662" t="s">
        <v>5</v>
      </c>
      <c r="F662" t="s">
        <v>6</v>
      </c>
      <c r="G662" t="s">
        <v>7</v>
      </c>
      <c r="H662" t="s">
        <v>8</v>
      </c>
      <c r="I662" t="s">
        <v>9</v>
      </c>
      <c r="J662" t="s">
        <v>10</v>
      </c>
      <c r="K662" t="s">
        <v>11</v>
      </c>
      <c r="L662" t="s">
        <v>12</v>
      </c>
      <c r="M662" t="s">
        <v>13</v>
      </c>
      <c r="N662" t="s">
        <v>14</v>
      </c>
      <c r="O662" t="s">
        <v>15</v>
      </c>
      <c r="P662" t="s">
        <v>16</v>
      </c>
      <c r="Q662" t="s">
        <v>17</v>
      </c>
      <c r="R662" t="s">
        <v>18</v>
      </c>
    </row>
    <row r="663" spans="1:18" ht="12.75">
      <c r="A663">
        <v>1</v>
      </c>
      <c r="N663" s="2" t="e">
        <f>+L663/(M663+L663)</f>
        <v>#DIV/0!</v>
      </c>
      <c r="R663" s="9" t="e">
        <f>9*(E663/B663)</f>
        <v>#DIV/0!</v>
      </c>
    </row>
    <row r="664" spans="1:18" ht="12.75">
      <c r="A664">
        <v>2</v>
      </c>
      <c r="N664" s="2" t="e">
        <f aca="true" t="shared" si="95" ref="N664:N693">+L664/(M664+L664)</f>
        <v>#DIV/0!</v>
      </c>
      <c r="R664" s="9" t="e">
        <f aca="true" t="shared" si="96" ref="R664:R693">9*(E664/B664)</f>
        <v>#DIV/0!</v>
      </c>
    </row>
    <row r="665" spans="1:18" ht="12.75">
      <c r="A665">
        <v>3</v>
      </c>
      <c r="N665" s="2" t="e">
        <f t="shared" si="95"/>
        <v>#DIV/0!</v>
      </c>
      <c r="R665" s="9" t="e">
        <f t="shared" si="96"/>
        <v>#DIV/0!</v>
      </c>
    </row>
    <row r="666" spans="1:18" ht="12.75">
      <c r="A666">
        <v>4</v>
      </c>
      <c r="N666" s="2" t="e">
        <f t="shared" si="95"/>
        <v>#DIV/0!</v>
      </c>
      <c r="R666" s="9" t="e">
        <f t="shared" si="96"/>
        <v>#DIV/0!</v>
      </c>
    </row>
    <row r="667" spans="1:18" ht="12.75">
      <c r="A667">
        <v>5</v>
      </c>
      <c r="N667" s="2" t="e">
        <f t="shared" si="95"/>
        <v>#DIV/0!</v>
      </c>
      <c r="R667" s="9" t="e">
        <f t="shared" si="96"/>
        <v>#DIV/0!</v>
      </c>
    </row>
    <row r="668" spans="1:18" ht="12.75">
      <c r="A668">
        <v>6</v>
      </c>
      <c r="N668" s="2" t="e">
        <f t="shared" si="95"/>
        <v>#DIV/0!</v>
      </c>
      <c r="R668" s="9" t="e">
        <f t="shared" si="96"/>
        <v>#DIV/0!</v>
      </c>
    </row>
    <row r="669" spans="1:18" ht="12.75">
      <c r="A669">
        <v>7</v>
      </c>
      <c r="N669" s="2" t="e">
        <f t="shared" si="95"/>
        <v>#DIV/0!</v>
      </c>
      <c r="R669" s="9" t="e">
        <f t="shared" si="96"/>
        <v>#DIV/0!</v>
      </c>
    </row>
    <row r="670" spans="1:18" ht="12.75">
      <c r="A670">
        <v>8</v>
      </c>
      <c r="N670" s="2" t="e">
        <f t="shared" si="95"/>
        <v>#DIV/0!</v>
      </c>
      <c r="R670" s="9" t="e">
        <f t="shared" si="96"/>
        <v>#DIV/0!</v>
      </c>
    </row>
    <row r="671" spans="1:18" ht="12.75">
      <c r="A671">
        <v>9</v>
      </c>
      <c r="N671" s="2" t="e">
        <f t="shared" si="95"/>
        <v>#DIV/0!</v>
      </c>
      <c r="R671" s="9" t="e">
        <f t="shared" si="96"/>
        <v>#DIV/0!</v>
      </c>
    </row>
    <row r="672" spans="1:18" ht="12.75">
      <c r="A672">
        <v>10</v>
      </c>
      <c r="N672" s="2" t="e">
        <f t="shared" si="95"/>
        <v>#DIV/0!</v>
      </c>
      <c r="R672" s="9" t="e">
        <f t="shared" si="96"/>
        <v>#DIV/0!</v>
      </c>
    </row>
    <row r="673" spans="1:18" ht="12.75">
      <c r="A673">
        <v>11</v>
      </c>
      <c r="N673" s="2" t="e">
        <f t="shared" si="95"/>
        <v>#DIV/0!</v>
      </c>
      <c r="R673" s="9" t="e">
        <f t="shared" si="96"/>
        <v>#DIV/0!</v>
      </c>
    </row>
    <row r="674" spans="1:18" ht="12.75">
      <c r="A674">
        <v>12</v>
      </c>
      <c r="N674" s="2" t="e">
        <f t="shared" si="95"/>
        <v>#DIV/0!</v>
      </c>
      <c r="R674" s="9" t="e">
        <f t="shared" si="96"/>
        <v>#DIV/0!</v>
      </c>
    </row>
    <row r="675" spans="1:18" ht="12.75">
      <c r="A675">
        <v>13</v>
      </c>
      <c r="N675" s="2" t="e">
        <f t="shared" si="95"/>
        <v>#DIV/0!</v>
      </c>
      <c r="R675" s="9" t="e">
        <f t="shared" si="96"/>
        <v>#DIV/0!</v>
      </c>
    </row>
    <row r="676" spans="1:18" ht="12.75">
      <c r="A676">
        <v>14</v>
      </c>
      <c r="N676" s="2" t="e">
        <f t="shared" si="95"/>
        <v>#DIV/0!</v>
      </c>
      <c r="R676" s="9" t="e">
        <f t="shared" si="96"/>
        <v>#DIV/0!</v>
      </c>
    </row>
    <row r="677" spans="1:18" ht="12.75">
      <c r="A677">
        <v>15</v>
      </c>
      <c r="N677" s="2" t="e">
        <f t="shared" si="95"/>
        <v>#DIV/0!</v>
      </c>
      <c r="R677" s="9" t="e">
        <f t="shared" si="96"/>
        <v>#DIV/0!</v>
      </c>
    </row>
    <row r="678" spans="1:18" ht="12.75">
      <c r="A678">
        <v>16</v>
      </c>
      <c r="N678" s="2" t="e">
        <f t="shared" si="95"/>
        <v>#DIV/0!</v>
      </c>
      <c r="R678" s="9" t="e">
        <f t="shared" si="96"/>
        <v>#DIV/0!</v>
      </c>
    </row>
    <row r="679" spans="1:18" ht="12.75">
      <c r="A679">
        <v>17</v>
      </c>
      <c r="N679" s="2" t="e">
        <f t="shared" si="95"/>
        <v>#DIV/0!</v>
      </c>
      <c r="R679" s="9" t="e">
        <f t="shared" si="96"/>
        <v>#DIV/0!</v>
      </c>
    </row>
    <row r="680" spans="1:18" ht="12.75">
      <c r="A680">
        <v>18</v>
      </c>
      <c r="N680" s="2" t="e">
        <f t="shared" si="95"/>
        <v>#DIV/0!</v>
      </c>
      <c r="R680" s="9" t="e">
        <f t="shared" si="96"/>
        <v>#DIV/0!</v>
      </c>
    </row>
    <row r="681" spans="1:18" ht="12.75">
      <c r="A681">
        <v>19</v>
      </c>
      <c r="N681" s="2" t="e">
        <f t="shared" si="95"/>
        <v>#DIV/0!</v>
      </c>
      <c r="R681" s="9" t="e">
        <f t="shared" si="96"/>
        <v>#DIV/0!</v>
      </c>
    </row>
    <row r="682" spans="1:18" ht="12.75">
      <c r="A682">
        <v>20</v>
      </c>
      <c r="N682" s="2" t="e">
        <f t="shared" si="95"/>
        <v>#DIV/0!</v>
      </c>
      <c r="R682" s="9" t="e">
        <f t="shared" si="96"/>
        <v>#DIV/0!</v>
      </c>
    </row>
    <row r="683" spans="1:18" ht="12.75">
      <c r="A683">
        <v>21</v>
      </c>
      <c r="N683" s="2" t="e">
        <f t="shared" si="95"/>
        <v>#DIV/0!</v>
      </c>
      <c r="R683" s="9" t="e">
        <f t="shared" si="96"/>
        <v>#DIV/0!</v>
      </c>
    </row>
    <row r="684" spans="1:18" ht="12.75">
      <c r="A684">
        <v>22</v>
      </c>
      <c r="N684" s="2" t="e">
        <f t="shared" si="95"/>
        <v>#DIV/0!</v>
      </c>
      <c r="R684" s="9" t="e">
        <f t="shared" si="96"/>
        <v>#DIV/0!</v>
      </c>
    </row>
    <row r="685" spans="1:18" ht="12.75">
      <c r="A685">
        <v>23</v>
      </c>
      <c r="N685" s="2" t="e">
        <f t="shared" si="95"/>
        <v>#DIV/0!</v>
      </c>
      <c r="R685" s="9" t="e">
        <f t="shared" si="96"/>
        <v>#DIV/0!</v>
      </c>
    </row>
    <row r="686" spans="1:18" ht="12.75">
      <c r="A686">
        <v>24</v>
      </c>
      <c r="N686" s="2" t="e">
        <f t="shared" si="95"/>
        <v>#DIV/0!</v>
      </c>
      <c r="R686" s="9" t="e">
        <f t="shared" si="96"/>
        <v>#DIV/0!</v>
      </c>
    </row>
    <row r="687" spans="1:18" ht="12.75">
      <c r="A687">
        <v>25</v>
      </c>
      <c r="N687" s="2" t="e">
        <f t="shared" si="95"/>
        <v>#DIV/0!</v>
      </c>
      <c r="R687" s="9" t="e">
        <f t="shared" si="96"/>
        <v>#DIV/0!</v>
      </c>
    </row>
    <row r="688" spans="1:18" ht="12.75">
      <c r="A688">
        <v>26</v>
      </c>
      <c r="N688" s="2" t="e">
        <f t="shared" si="95"/>
        <v>#DIV/0!</v>
      </c>
      <c r="R688" s="9" t="e">
        <f t="shared" si="96"/>
        <v>#DIV/0!</v>
      </c>
    </row>
    <row r="689" spans="1:18" ht="12.75">
      <c r="A689">
        <v>27</v>
      </c>
      <c r="N689" s="2" t="e">
        <f t="shared" si="95"/>
        <v>#DIV/0!</v>
      </c>
      <c r="R689" s="9" t="e">
        <f t="shared" si="96"/>
        <v>#DIV/0!</v>
      </c>
    </row>
    <row r="690" spans="1:18" ht="12.75">
      <c r="A690">
        <v>28</v>
      </c>
      <c r="N690" s="2" t="e">
        <f t="shared" si="95"/>
        <v>#DIV/0!</v>
      </c>
      <c r="R690" s="9" t="e">
        <f t="shared" si="96"/>
        <v>#DIV/0!</v>
      </c>
    </row>
    <row r="691" spans="1:18" ht="12.75">
      <c r="A691">
        <v>29</v>
      </c>
      <c r="N691" s="2" t="e">
        <f t="shared" si="95"/>
        <v>#DIV/0!</v>
      </c>
      <c r="R691" s="9" t="e">
        <f t="shared" si="96"/>
        <v>#DIV/0!</v>
      </c>
    </row>
    <row r="692" spans="1:18" ht="12.75">
      <c r="A692">
        <v>30</v>
      </c>
      <c r="N692" s="2" t="e">
        <f t="shared" si="95"/>
        <v>#DIV/0!</v>
      </c>
      <c r="R692" s="9" t="e">
        <f t="shared" si="96"/>
        <v>#DIV/0!</v>
      </c>
    </row>
    <row r="693" spans="1:18" ht="12.75">
      <c r="A693" t="s">
        <v>21</v>
      </c>
      <c r="B693" s="1">
        <f aca="true" t="shared" si="97" ref="B693:M693">SUM(B663:B692)</f>
        <v>0</v>
      </c>
      <c r="C693">
        <f t="shared" si="97"/>
        <v>0</v>
      </c>
      <c r="D693">
        <f t="shared" si="97"/>
        <v>0</v>
      </c>
      <c r="E693">
        <f t="shared" si="97"/>
        <v>0</v>
      </c>
      <c r="F693">
        <f t="shared" si="97"/>
        <v>0</v>
      </c>
      <c r="G693">
        <f t="shared" si="97"/>
        <v>0</v>
      </c>
      <c r="H693">
        <f t="shared" si="97"/>
        <v>0</v>
      </c>
      <c r="I693">
        <f t="shared" si="97"/>
        <v>0</v>
      </c>
      <c r="J693">
        <f t="shared" si="97"/>
        <v>0</v>
      </c>
      <c r="K693">
        <f t="shared" si="97"/>
        <v>0</v>
      </c>
      <c r="L693">
        <f t="shared" si="97"/>
        <v>0</v>
      </c>
      <c r="M693">
        <f t="shared" si="97"/>
        <v>0</v>
      </c>
      <c r="N693" s="2" t="e">
        <f t="shared" si="95"/>
        <v>#DIV/0!</v>
      </c>
      <c r="O693">
        <f>SUM(O663:O692)</f>
        <v>0</v>
      </c>
      <c r="P693">
        <f>SUM(P663:P692)</f>
        <v>0</v>
      </c>
      <c r="Q693">
        <f>SUM(Q663:Q692)</f>
        <v>0</v>
      </c>
      <c r="R693" s="9" t="e">
        <f t="shared" si="96"/>
        <v>#DIV/0!</v>
      </c>
    </row>
    <row r="694" ht="12.75">
      <c r="A694">
        <v>22</v>
      </c>
    </row>
    <row r="695" spans="1:18" ht="12.75">
      <c r="A695" t="s">
        <v>1</v>
      </c>
      <c r="B695" s="1" t="s">
        <v>2</v>
      </c>
      <c r="C695" t="s">
        <v>3</v>
      </c>
      <c r="D695" t="s">
        <v>4</v>
      </c>
      <c r="E695" t="s">
        <v>5</v>
      </c>
      <c r="F695" t="s">
        <v>6</v>
      </c>
      <c r="G695" t="s">
        <v>7</v>
      </c>
      <c r="H695" t="s">
        <v>8</v>
      </c>
      <c r="I695" t="s">
        <v>9</v>
      </c>
      <c r="J695" t="s">
        <v>10</v>
      </c>
      <c r="K695" t="s">
        <v>11</v>
      </c>
      <c r="L695" t="s">
        <v>12</v>
      </c>
      <c r="M695" t="s">
        <v>13</v>
      </c>
      <c r="N695" t="s">
        <v>14</v>
      </c>
      <c r="O695" t="s">
        <v>15</v>
      </c>
      <c r="P695" t="s">
        <v>16</v>
      </c>
      <c r="Q695" t="s">
        <v>17</v>
      </c>
      <c r="R695" t="s">
        <v>18</v>
      </c>
    </row>
    <row r="696" spans="1:18" ht="12.75">
      <c r="A696">
        <v>1</v>
      </c>
      <c r="N696" s="2" t="e">
        <f>+L696/(M696+L696)</f>
        <v>#DIV/0!</v>
      </c>
      <c r="R696" s="9" t="e">
        <f>9*(E696/B696)</f>
        <v>#DIV/0!</v>
      </c>
    </row>
    <row r="697" spans="1:18" ht="12.75">
      <c r="A697">
        <v>2</v>
      </c>
      <c r="N697" s="2" t="e">
        <f aca="true" t="shared" si="98" ref="N697:N726">+L697/(M697+L697)</f>
        <v>#DIV/0!</v>
      </c>
      <c r="R697" s="9" t="e">
        <f aca="true" t="shared" si="99" ref="R697:R726">9*(E697/B697)</f>
        <v>#DIV/0!</v>
      </c>
    </row>
    <row r="698" spans="1:18" ht="12.75">
      <c r="A698">
        <v>3</v>
      </c>
      <c r="N698" s="2" t="e">
        <f t="shared" si="98"/>
        <v>#DIV/0!</v>
      </c>
      <c r="R698" s="9" t="e">
        <f t="shared" si="99"/>
        <v>#DIV/0!</v>
      </c>
    </row>
    <row r="699" spans="1:18" ht="12.75">
      <c r="A699">
        <v>4</v>
      </c>
      <c r="N699" s="2" t="e">
        <f t="shared" si="98"/>
        <v>#DIV/0!</v>
      </c>
      <c r="R699" s="9" t="e">
        <f t="shared" si="99"/>
        <v>#DIV/0!</v>
      </c>
    </row>
    <row r="700" spans="1:18" ht="12.75">
      <c r="A700">
        <v>5</v>
      </c>
      <c r="N700" s="2" t="e">
        <f t="shared" si="98"/>
        <v>#DIV/0!</v>
      </c>
      <c r="R700" s="9" t="e">
        <f t="shared" si="99"/>
        <v>#DIV/0!</v>
      </c>
    </row>
    <row r="701" spans="1:18" ht="12.75">
      <c r="A701">
        <v>6</v>
      </c>
      <c r="N701" s="2" t="e">
        <f t="shared" si="98"/>
        <v>#DIV/0!</v>
      </c>
      <c r="R701" s="9" t="e">
        <f t="shared" si="99"/>
        <v>#DIV/0!</v>
      </c>
    </row>
    <row r="702" spans="1:18" ht="12.75">
      <c r="A702">
        <v>7</v>
      </c>
      <c r="N702" s="2" t="e">
        <f t="shared" si="98"/>
        <v>#DIV/0!</v>
      </c>
      <c r="R702" s="9" t="e">
        <f t="shared" si="99"/>
        <v>#DIV/0!</v>
      </c>
    </row>
    <row r="703" spans="1:18" ht="12.75">
      <c r="A703">
        <v>8</v>
      </c>
      <c r="N703" s="2" t="e">
        <f t="shared" si="98"/>
        <v>#DIV/0!</v>
      </c>
      <c r="R703" s="9" t="e">
        <f t="shared" si="99"/>
        <v>#DIV/0!</v>
      </c>
    </row>
    <row r="704" spans="1:18" ht="12.75">
      <c r="A704">
        <v>9</v>
      </c>
      <c r="N704" s="2" t="e">
        <f t="shared" si="98"/>
        <v>#DIV/0!</v>
      </c>
      <c r="R704" s="9" t="e">
        <f t="shared" si="99"/>
        <v>#DIV/0!</v>
      </c>
    </row>
    <row r="705" spans="1:18" ht="12.75">
      <c r="A705">
        <v>10</v>
      </c>
      <c r="N705" s="2" t="e">
        <f t="shared" si="98"/>
        <v>#DIV/0!</v>
      </c>
      <c r="R705" s="9" t="e">
        <f t="shared" si="99"/>
        <v>#DIV/0!</v>
      </c>
    </row>
    <row r="706" spans="1:18" ht="12.75">
      <c r="A706">
        <v>11</v>
      </c>
      <c r="N706" s="2" t="e">
        <f t="shared" si="98"/>
        <v>#DIV/0!</v>
      </c>
      <c r="R706" s="9" t="e">
        <f t="shared" si="99"/>
        <v>#DIV/0!</v>
      </c>
    </row>
    <row r="707" spans="1:18" ht="12.75">
      <c r="A707">
        <v>12</v>
      </c>
      <c r="N707" s="2" t="e">
        <f t="shared" si="98"/>
        <v>#DIV/0!</v>
      </c>
      <c r="R707" s="9" t="e">
        <f t="shared" si="99"/>
        <v>#DIV/0!</v>
      </c>
    </row>
    <row r="708" spans="1:18" ht="12.75">
      <c r="A708">
        <v>13</v>
      </c>
      <c r="N708" s="2" t="e">
        <f t="shared" si="98"/>
        <v>#DIV/0!</v>
      </c>
      <c r="R708" s="9" t="e">
        <f t="shared" si="99"/>
        <v>#DIV/0!</v>
      </c>
    </row>
    <row r="709" spans="1:18" ht="12.75">
      <c r="A709">
        <v>14</v>
      </c>
      <c r="N709" s="2" t="e">
        <f t="shared" si="98"/>
        <v>#DIV/0!</v>
      </c>
      <c r="R709" s="9" t="e">
        <f t="shared" si="99"/>
        <v>#DIV/0!</v>
      </c>
    </row>
    <row r="710" spans="1:18" ht="12.75">
      <c r="A710">
        <v>15</v>
      </c>
      <c r="N710" s="2" t="e">
        <f t="shared" si="98"/>
        <v>#DIV/0!</v>
      </c>
      <c r="R710" s="9" t="e">
        <f t="shared" si="99"/>
        <v>#DIV/0!</v>
      </c>
    </row>
    <row r="711" spans="1:18" ht="12.75">
      <c r="A711">
        <v>16</v>
      </c>
      <c r="N711" s="2" t="e">
        <f t="shared" si="98"/>
        <v>#DIV/0!</v>
      </c>
      <c r="R711" s="9" t="e">
        <f t="shared" si="99"/>
        <v>#DIV/0!</v>
      </c>
    </row>
    <row r="712" spans="1:18" ht="12.75">
      <c r="A712">
        <v>17</v>
      </c>
      <c r="N712" s="2" t="e">
        <f t="shared" si="98"/>
        <v>#DIV/0!</v>
      </c>
      <c r="R712" s="9" t="e">
        <f t="shared" si="99"/>
        <v>#DIV/0!</v>
      </c>
    </row>
    <row r="713" spans="1:18" ht="12.75">
      <c r="A713">
        <v>18</v>
      </c>
      <c r="N713" s="2" t="e">
        <f t="shared" si="98"/>
        <v>#DIV/0!</v>
      </c>
      <c r="R713" s="9" t="e">
        <f t="shared" si="99"/>
        <v>#DIV/0!</v>
      </c>
    </row>
    <row r="714" spans="1:18" ht="12.75">
      <c r="A714">
        <v>19</v>
      </c>
      <c r="N714" s="2" t="e">
        <f t="shared" si="98"/>
        <v>#DIV/0!</v>
      </c>
      <c r="R714" s="9" t="e">
        <f t="shared" si="99"/>
        <v>#DIV/0!</v>
      </c>
    </row>
    <row r="715" spans="1:18" ht="12.75">
      <c r="A715">
        <v>20</v>
      </c>
      <c r="N715" s="2" t="e">
        <f t="shared" si="98"/>
        <v>#DIV/0!</v>
      </c>
      <c r="R715" s="9" t="e">
        <f t="shared" si="99"/>
        <v>#DIV/0!</v>
      </c>
    </row>
    <row r="716" spans="1:18" ht="12.75">
      <c r="A716">
        <v>21</v>
      </c>
      <c r="N716" s="2" t="e">
        <f t="shared" si="98"/>
        <v>#DIV/0!</v>
      </c>
      <c r="R716" s="9" t="e">
        <f t="shared" si="99"/>
        <v>#DIV/0!</v>
      </c>
    </row>
    <row r="717" spans="1:18" ht="12.75">
      <c r="A717">
        <v>22</v>
      </c>
      <c r="N717" s="2" t="e">
        <f t="shared" si="98"/>
        <v>#DIV/0!</v>
      </c>
      <c r="R717" s="9" t="e">
        <f t="shared" si="99"/>
        <v>#DIV/0!</v>
      </c>
    </row>
    <row r="718" spans="1:18" ht="12.75">
      <c r="A718">
        <v>23</v>
      </c>
      <c r="N718" s="2" t="e">
        <f t="shared" si="98"/>
        <v>#DIV/0!</v>
      </c>
      <c r="R718" s="9" t="e">
        <f t="shared" si="99"/>
        <v>#DIV/0!</v>
      </c>
    </row>
    <row r="719" spans="1:18" ht="12.75">
      <c r="A719">
        <v>24</v>
      </c>
      <c r="N719" s="2" t="e">
        <f t="shared" si="98"/>
        <v>#DIV/0!</v>
      </c>
      <c r="R719" s="9" t="e">
        <f t="shared" si="99"/>
        <v>#DIV/0!</v>
      </c>
    </row>
    <row r="720" spans="1:18" ht="12.75">
      <c r="A720">
        <v>25</v>
      </c>
      <c r="N720" s="2" t="e">
        <f t="shared" si="98"/>
        <v>#DIV/0!</v>
      </c>
      <c r="R720" s="9" t="e">
        <f t="shared" si="99"/>
        <v>#DIV/0!</v>
      </c>
    </row>
    <row r="721" spans="1:18" ht="12.75">
      <c r="A721">
        <v>26</v>
      </c>
      <c r="N721" s="2" t="e">
        <f t="shared" si="98"/>
        <v>#DIV/0!</v>
      </c>
      <c r="R721" s="9" t="e">
        <f t="shared" si="99"/>
        <v>#DIV/0!</v>
      </c>
    </row>
    <row r="722" spans="1:18" ht="12.75">
      <c r="A722">
        <v>27</v>
      </c>
      <c r="N722" s="2" t="e">
        <f t="shared" si="98"/>
        <v>#DIV/0!</v>
      </c>
      <c r="R722" s="9" t="e">
        <f t="shared" si="99"/>
        <v>#DIV/0!</v>
      </c>
    </row>
    <row r="723" spans="1:18" ht="12.75">
      <c r="A723">
        <v>28</v>
      </c>
      <c r="N723" s="2" t="e">
        <f t="shared" si="98"/>
        <v>#DIV/0!</v>
      </c>
      <c r="R723" s="9" t="e">
        <f t="shared" si="99"/>
        <v>#DIV/0!</v>
      </c>
    </row>
    <row r="724" spans="1:18" ht="12.75">
      <c r="A724">
        <v>29</v>
      </c>
      <c r="N724" s="2" t="e">
        <f t="shared" si="98"/>
        <v>#DIV/0!</v>
      </c>
      <c r="R724" s="9" t="e">
        <f t="shared" si="99"/>
        <v>#DIV/0!</v>
      </c>
    </row>
    <row r="725" spans="1:18" ht="12.75">
      <c r="A725">
        <v>30</v>
      </c>
      <c r="N725" s="2" t="e">
        <f t="shared" si="98"/>
        <v>#DIV/0!</v>
      </c>
      <c r="R725" s="9" t="e">
        <f t="shared" si="99"/>
        <v>#DIV/0!</v>
      </c>
    </row>
    <row r="726" spans="1:18" ht="12.75">
      <c r="A726" t="s">
        <v>21</v>
      </c>
      <c r="B726" s="1">
        <f aca="true" t="shared" si="100" ref="B726:M726">SUM(B696:B725)</f>
        <v>0</v>
      </c>
      <c r="C726">
        <f t="shared" si="100"/>
        <v>0</v>
      </c>
      <c r="D726">
        <f t="shared" si="100"/>
        <v>0</v>
      </c>
      <c r="E726">
        <f t="shared" si="100"/>
        <v>0</v>
      </c>
      <c r="F726">
        <f t="shared" si="100"/>
        <v>0</v>
      </c>
      <c r="G726">
        <f t="shared" si="100"/>
        <v>0</v>
      </c>
      <c r="H726">
        <f t="shared" si="100"/>
        <v>0</v>
      </c>
      <c r="I726">
        <f t="shared" si="100"/>
        <v>0</v>
      </c>
      <c r="J726">
        <f t="shared" si="100"/>
        <v>0</v>
      </c>
      <c r="K726">
        <f t="shared" si="100"/>
        <v>0</v>
      </c>
      <c r="L726">
        <f t="shared" si="100"/>
        <v>0</v>
      </c>
      <c r="M726">
        <f t="shared" si="100"/>
        <v>0</v>
      </c>
      <c r="N726" s="2" t="e">
        <f t="shared" si="98"/>
        <v>#DIV/0!</v>
      </c>
      <c r="O726">
        <f>SUM(O696:O725)</f>
        <v>0</v>
      </c>
      <c r="P726">
        <f>SUM(P696:P725)</f>
        <v>0</v>
      </c>
      <c r="Q726">
        <f>SUM(Q696:Q725)</f>
        <v>0</v>
      </c>
      <c r="R726" s="9" t="e">
        <f t="shared" si="99"/>
        <v>#DIV/0!</v>
      </c>
    </row>
    <row r="727" ht="12.75">
      <c r="A727">
        <v>23</v>
      </c>
    </row>
    <row r="728" spans="1:18" ht="12.75">
      <c r="A728" t="s">
        <v>1</v>
      </c>
      <c r="B728" s="1" t="s">
        <v>2</v>
      </c>
      <c r="C728" t="s">
        <v>3</v>
      </c>
      <c r="D728" t="s">
        <v>4</v>
      </c>
      <c r="E728" t="s">
        <v>5</v>
      </c>
      <c r="F728" t="s">
        <v>6</v>
      </c>
      <c r="G728" t="s">
        <v>7</v>
      </c>
      <c r="H728" t="s">
        <v>8</v>
      </c>
      <c r="I728" t="s">
        <v>9</v>
      </c>
      <c r="J728" t="s">
        <v>10</v>
      </c>
      <c r="K728" t="s">
        <v>11</v>
      </c>
      <c r="L728" t="s">
        <v>12</v>
      </c>
      <c r="M728" t="s">
        <v>13</v>
      </c>
      <c r="N728" t="s">
        <v>14</v>
      </c>
      <c r="O728" t="s">
        <v>15</v>
      </c>
      <c r="P728" t="s">
        <v>16</v>
      </c>
      <c r="Q728" t="s">
        <v>17</v>
      </c>
      <c r="R728" t="s">
        <v>18</v>
      </c>
    </row>
    <row r="729" spans="1:18" ht="12.75">
      <c r="A729">
        <v>1</v>
      </c>
      <c r="N729" s="2" t="e">
        <f>+L729/(M729+L729)</f>
        <v>#DIV/0!</v>
      </c>
      <c r="R729" s="9" t="e">
        <f>9*(E729/B729)</f>
        <v>#DIV/0!</v>
      </c>
    </row>
    <row r="730" spans="1:18" ht="12.75">
      <c r="A730">
        <v>2</v>
      </c>
      <c r="N730" s="2" t="e">
        <f aca="true" t="shared" si="101" ref="N730:N759">+L730/(M730+L730)</f>
        <v>#DIV/0!</v>
      </c>
      <c r="R730" s="9" t="e">
        <f aca="true" t="shared" si="102" ref="R730:R759">9*(E730/B730)</f>
        <v>#DIV/0!</v>
      </c>
    </row>
    <row r="731" spans="1:18" ht="12.75">
      <c r="A731">
        <v>3</v>
      </c>
      <c r="N731" s="2" t="e">
        <f t="shared" si="101"/>
        <v>#DIV/0!</v>
      </c>
      <c r="R731" s="9" t="e">
        <f t="shared" si="102"/>
        <v>#DIV/0!</v>
      </c>
    </row>
    <row r="732" spans="1:18" ht="12.75">
      <c r="A732">
        <v>4</v>
      </c>
      <c r="N732" s="2" t="e">
        <f t="shared" si="101"/>
        <v>#DIV/0!</v>
      </c>
      <c r="R732" s="9" t="e">
        <f t="shared" si="102"/>
        <v>#DIV/0!</v>
      </c>
    </row>
    <row r="733" spans="1:18" ht="12.75">
      <c r="A733">
        <v>5</v>
      </c>
      <c r="N733" s="2" t="e">
        <f t="shared" si="101"/>
        <v>#DIV/0!</v>
      </c>
      <c r="R733" s="9" t="e">
        <f t="shared" si="102"/>
        <v>#DIV/0!</v>
      </c>
    </row>
    <row r="734" spans="1:18" ht="12.75">
      <c r="A734">
        <v>6</v>
      </c>
      <c r="N734" s="2" t="e">
        <f t="shared" si="101"/>
        <v>#DIV/0!</v>
      </c>
      <c r="R734" s="9" t="e">
        <f t="shared" si="102"/>
        <v>#DIV/0!</v>
      </c>
    </row>
    <row r="735" spans="1:18" ht="12.75">
      <c r="A735">
        <v>7</v>
      </c>
      <c r="N735" s="2" t="e">
        <f t="shared" si="101"/>
        <v>#DIV/0!</v>
      </c>
      <c r="R735" s="9" t="e">
        <f t="shared" si="102"/>
        <v>#DIV/0!</v>
      </c>
    </row>
    <row r="736" spans="1:18" ht="12.75">
      <c r="A736">
        <v>8</v>
      </c>
      <c r="N736" s="2" t="e">
        <f t="shared" si="101"/>
        <v>#DIV/0!</v>
      </c>
      <c r="R736" s="9" t="e">
        <f t="shared" si="102"/>
        <v>#DIV/0!</v>
      </c>
    </row>
    <row r="737" spans="1:18" ht="12.75">
      <c r="A737">
        <v>9</v>
      </c>
      <c r="N737" s="2" t="e">
        <f t="shared" si="101"/>
        <v>#DIV/0!</v>
      </c>
      <c r="R737" s="9" t="e">
        <f t="shared" si="102"/>
        <v>#DIV/0!</v>
      </c>
    </row>
    <row r="738" spans="1:18" ht="12.75">
      <c r="A738">
        <v>10</v>
      </c>
      <c r="N738" s="2" t="e">
        <f t="shared" si="101"/>
        <v>#DIV/0!</v>
      </c>
      <c r="R738" s="9" t="e">
        <f t="shared" si="102"/>
        <v>#DIV/0!</v>
      </c>
    </row>
    <row r="739" spans="1:18" ht="12.75">
      <c r="A739">
        <v>11</v>
      </c>
      <c r="N739" s="2" t="e">
        <f t="shared" si="101"/>
        <v>#DIV/0!</v>
      </c>
      <c r="R739" s="9" t="e">
        <f t="shared" si="102"/>
        <v>#DIV/0!</v>
      </c>
    </row>
    <row r="740" spans="1:18" ht="12.75">
      <c r="A740">
        <v>12</v>
      </c>
      <c r="N740" s="2" t="e">
        <f t="shared" si="101"/>
        <v>#DIV/0!</v>
      </c>
      <c r="R740" s="9" t="e">
        <f t="shared" si="102"/>
        <v>#DIV/0!</v>
      </c>
    </row>
    <row r="741" spans="1:18" ht="12.75">
      <c r="A741">
        <v>13</v>
      </c>
      <c r="N741" s="2" t="e">
        <f t="shared" si="101"/>
        <v>#DIV/0!</v>
      </c>
      <c r="R741" s="9" t="e">
        <f t="shared" si="102"/>
        <v>#DIV/0!</v>
      </c>
    </row>
    <row r="742" spans="1:18" ht="12.75">
      <c r="A742">
        <v>14</v>
      </c>
      <c r="N742" s="2" t="e">
        <f t="shared" si="101"/>
        <v>#DIV/0!</v>
      </c>
      <c r="R742" s="9" t="e">
        <f t="shared" si="102"/>
        <v>#DIV/0!</v>
      </c>
    </row>
    <row r="743" spans="1:18" ht="12.75">
      <c r="A743">
        <v>15</v>
      </c>
      <c r="N743" s="2" t="e">
        <f t="shared" si="101"/>
        <v>#DIV/0!</v>
      </c>
      <c r="R743" s="9" t="e">
        <f t="shared" si="102"/>
        <v>#DIV/0!</v>
      </c>
    </row>
    <row r="744" spans="1:18" ht="12.75">
      <c r="A744">
        <v>16</v>
      </c>
      <c r="N744" s="2" t="e">
        <f t="shared" si="101"/>
        <v>#DIV/0!</v>
      </c>
      <c r="R744" s="9" t="e">
        <f t="shared" si="102"/>
        <v>#DIV/0!</v>
      </c>
    </row>
    <row r="745" spans="1:18" ht="12.75">
      <c r="A745">
        <v>17</v>
      </c>
      <c r="N745" s="2" t="e">
        <f t="shared" si="101"/>
        <v>#DIV/0!</v>
      </c>
      <c r="R745" s="9" t="e">
        <f t="shared" si="102"/>
        <v>#DIV/0!</v>
      </c>
    </row>
    <row r="746" spans="1:18" ht="12.75">
      <c r="A746">
        <v>18</v>
      </c>
      <c r="N746" s="2" t="e">
        <f t="shared" si="101"/>
        <v>#DIV/0!</v>
      </c>
      <c r="R746" s="9" t="e">
        <f t="shared" si="102"/>
        <v>#DIV/0!</v>
      </c>
    </row>
    <row r="747" spans="1:18" ht="12.75">
      <c r="A747">
        <v>19</v>
      </c>
      <c r="N747" s="2" t="e">
        <f t="shared" si="101"/>
        <v>#DIV/0!</v>
      </c>
      <c r="R747" s="9" t="e">
        <f t="shared" si="102"/>
        <v>#DIV/0!</v>
      </c>
    </row>
    <row r="748" spans="1:18" ht="12.75">
      <c r="A748">
        <v>20</v>
      </c>
      <c r="N748" s="2" t="e">
        <f t="shared" si="101"/>
        <v>#DIV/0!</v>
      </c>
      <c r="R748" s="9" t="e">
        <f t="shared" si="102"/>
        <v>#DIV/0!</v>
      </c>
    </row>
    <row r="749" spans="1:18" ht="12.75">
      <c r="A749">
        <v>21</v>
      </c>
      <c r="N749" s="2" t="e">
        <f t="shared" si="101"/>
        <v>#DIV/0!</v>
      </c>
      <c r="R749" s="9" t="e">
        <f t="shared" si="102"/>
        <v>#DIV/0!</v>
      </c>
    </row>
    <row r="750" spans="1:18" ht="12.75">
      <c r="A750">
        <v>22</v>
      </c>
      <c r="N750" s="2" t="e">
        <f t="shared" si="101"/>
        <v>#DIV/0!</v>
      </c>
      <c r="R750" s="9" t="e">
        <f t="shared" si="102"/>
        <v>#DIV/0!</v>
      </c>
    </row>
    <row r="751" spans="1:18" ht="12.75">
      <c r="A751">
        <v>23</v>
      </c>
      <c r="N751" s="2" t="e">
        <f t="shared" si="101"/>
        <v>#DIV/0!</v>
      </c>
      <c r="R751" s="9" t="e">
        <f t="shared" si="102"/>
        <v>#DIV/0!</v>
      </c>
    </row>
    <row r="752" spans="1:18" ht="12.75">
      <c r="A752">
        <v>24</v>
      </c>
      <c r="N752" s="2" t="e">
        <f t="shared" si="101"/>
        <v>#DIV/0!</v>
      </c>
      <c r="R752" s="9" t="e">
        <f t="shared" si="102"/>
        <v>#DIV/0!</v>
      </c>
    </row>
    <row r="753" spans="1:18" ht="12.75">
      <c r="A753">
        <v>25</v>
      </c>
      <c r="N753" s="2" t="e">
        <f t="shared" si="101"/>
        <v>#DIV/0!</v>
      </c>
      <c r="R753" s="9" t="e">
        <f t="shared" si="102"/>
        <v>#DIV/0!</v>
      </c>
    </row>
    <row r="754" spans="1:18" ht="12.75">
      <c r="A754">
        <v>26</v>
      </c>
      <c r="N754" s="2" t="e">
        <f t="shared" si="101"/>
        <v>#DIV/0!</v>
      </c>
      <c r="R754" s="9" t="e">
        <f t="shared" si="102"/>
        <v>#DIV/0!</v>
      </c>
    </row>
    <row r="755" spans="1:18" ht="12.75">
      <c r="A755">
        <v>27</v>
      </c>
      <c r="N755" s="2" t="e">
        <f t="shared" si="101"/>
        <v>#DIV/0!</v>
      </c>
      <c r="R755" s="9" t="e">
        <f t="shared" si="102"/>
        <v>#DIV/0!</v>
      </c>
    </row>
    <row r="756" spans="1:18" ht="12.75">
      <c r="A756">
        <v>28</v>
      </c>
      <c r="N756" s="2" t="e">
        <f t="shared" si="101"/>
        <v>#DIV/0!</v>
      </c>
      <c r="R756" s="9" t="e">
        <f t="shared" si="102"/>
        <v>#DIV/0!</v>
      </c>
    </row>
    <row r="757" spans="1:18" ht="12.75">
      <c r="A757">
        <v>29</v>
      </c>
      <c r="N757" s="2" t="e">
        <f t="shared" si="101"/>
        <v>#DIV/0!</v>
      </c>
      <c r="R757" s="9" t="e">
        <f t="shared" si="102"/>
        <v>#DIV/0!</v>
      </c>
    </row>
    <row r="758" spans="1:18" ht="12.75">
      <c r="A758">
        <v>30</v>
      </c>
      <c r="N758" s="2" t="e">
        <f t="shared" si="101"/>
        <v>#DIV/0!</v>
      </c>
      <c r="R758" s="9" t="e">
        <f t="shared" si="102"/>
        <v>#DIV/0!</v>
      </c>
    </row>
    <row r="759" spans="1:18" ht="12.75">
      <c r="A759" t="s">
        <v>21</v>
      </c>
      <c r="B759" s="1">
        <f aca="true" t="shared" si="103" ref="B759:M759">SUM(B729:B758)</f>
        <v>0</v>
      </c>
      <c r="C759">
        <f t="shared" si="103"/>
        <v>0</v>
      </c>
      <c r="D759">
        <f t="shared" si="103"/>
        <v>0</v>
      </c>
      <c r="E759">
        <f t="shared" si="103"/>
        <v>0</v>
      </c>
      <c r="F759">
        <f t="shared" si="103"/>
        <v>0</v>
      </c>
      <c r="G759">
        <f t="shared" si="103"/>
        <v>0</v>
      </c>
      <c r="H759">
        <f t="shared" si="103"/>
        <v>0</v>
      </c>
      <c r="I759">
        <f t="shared" si="103"/>
        <v>0</v>
      </c>
      <c r="J759">
        <f t="shared" si="103"/>
        <v>0</v>
      </c>
      <c r="K759">
        <f t="shared" si="103"/>
        <v>0</v>
      </c>
      <c r="L759">
        <f t="shared" si="103"/>
        <v>0</v>
      </c>
      <c r="M759">
        <f t="shared" si="103"/>
        <v>0</v>
      </c>
      <c r="N759" s="2" t="e">
        <f t="shared" si="101"/>
        <v>#DIV/0!</v>
      </c>
      <c r="O759">
        <f>SUM(O729:O758)</f>
        <v>0</v>
      </c>
      <c r="P759">
        <f>SUM(P729:P758)</f>
        <v>0</v>
      </c>
      <c r="Q759">
        <f>SUM(Q729:Q758)</f>
        <v>0</v>
      </c>
      <c r="R759" s="9" t="e">
        <f t="shared" si="102"/>
        <v>#DIV/0!</v>
      </c>
    </row>
    <row r="760" ht="12.75">
      <c r="A760">
        <v>24</v>
      </c>
    </row>
    <row r="761" spans="1:18" ht="12.75">
      <c r="A761" t="s">
        <v>1</v>
      </c>
      <c r="B761" s="1" t="s">
        <v>2</v>
      </c>
      <c r="C761" t="s">
        <v>3</v>
      </c>
      <c r="D761" t="s">
        <v>4</v>
      </c>
      <c r="E761" t="s">
        <v>5</v>
      </c>
      <c r="F761" t="s">
        <v>6</v>
      </c>
      <c r="G761" t="s">
        <v>7</v>
      </c>
      <c r="H761" t="s">
        <v>8</v>
      </c>
      <c r="I761" t="s">
        <v>9</v>
      </c>
      <c r="J761" t="s">
        <v>10</v>
      </c>
      <c r="K761" t="s">
        <v>11</v>
      </c>
      <c r="L761" t="s">
        <v>12</v>
      </c>
      <c r="M761" t="s">
        <v>13</v>
      </c>
      <c r="N761" t="s">
        <v>14</v>
      </c>
      <c r="O761" t="s">
        <v>15</v>
      </c>
      <c r="P761" t="s">
        <v>16</v>
      </c>
      <c r="Q761" t="s">
        <v>17</v>
      </c>
      <c r="R761" t="s">
        <v>18</v>
      </c>
    </row>
    <row r="762" spans="1:18" ht="12.75">
      <c r="A762">
        <v>1</v>
      </c>
      <c r="N762" s="2" t="e">
        <f>+L762/(M762+L762)</f>
        <v>#DIV/0!</v>
      </c>
      <c r="R762" s="9" t="e">
        <f>9*(E762/B762)</f>
        <v>#DIV/0!</v>
      </c>
    </row>
    <row r="763" spans="1:18" ht="12.75">
      <c r="A763">
        <v>2</v>
      </c>
      <c r="N763" s="2" t="e">
        <f aca="true" t="shared" si="104" ref="N763:N792">+L763/(M763+L763)</f>
        <v>#DIV/0!</v>
      </c>
      <c r="R763" s="9" t="e">
        <f aca="true" t="shared" si="105" ref="R763:R792">9*(E763/B763)</f>
        <v>#DIV/0!</v>
      </c>
    </row>
    <row r="764" spans="1:18" ht="12.75">
      <c r="A764">
        <v>3</v>
      </c>
      <c r="N764" s="2" t="e">
        <f t="shared" si="104"/>
        <v>#DIV/0!</v>
      </c>
      <c r="R764" s="9" t="e">
        <f t="shared" si="105"/>
        <v>#DIV/0!</v>
      </c>
    </row>
    <row r="765" spans="1:18" ht="12.75">
      <c r="A765">
        <v>4</v>
      </c>
      <c r="N765" s="2" t="e">
        <f t="shared" si="104"/>
        <v>#DIV/0!</v>
      </c>
      <c r="R765" s="9" t="e">
        <f t="shared" si="105"/>
        <v>#DIV/0!</v>
      </c>
    </row>
    <row r="766" spans="1:18" ht="12.75">
      <c r="A766">
        <v>5</v>
      </c>
      <c r="N766" s="2" t="e">
        <f t="shared" si="104"/>
        <v>#DIV/0!</v>
      </c>
      <c r="R766" s="9" t="e">
        <f t="shared" si="105"/>
        <v>#DIV/0!</v>
      </c>
    </row>
    <row r="767" spans="1:18" ht="12.75">
      <c r="A767">
        <v>6</v>
      </c>
      <c r="N767" s="2" t="e">
        <f t="shared" si="104"/>
        <v>#DIV/0!</v>
      </c>
      <c r="R767" s="9" t="e">
        <f t="shared" si="105"/>
        <v>#DIV/0!</v>
      </c>
    </row>
    <row r="768" spans="1:18" ht="12.75">
      <c r="A768">
        <v>7</v>
      </c>
      <c r="N768" s="2" t="e">
        <f t="shared" si="104"/>
        <v>#DIV/0!</v>
      </c>
      <c r="R768" s="9" t="e">
        <f t="shared" si="105"/>
        <v>#DIV/0!</v>
      </c>
    </row>
    <row r="769" spans="1:18" ht="12.75">
      <c r="A769">
        <v>8</v>
      </c>
      <c r="N769" s="2" t="e">
        <f t="shared" si="104"/>
        <v>#DIV/0!</v>
      </c>
      <c r="R769" s="9" t="e">
        <f t="shared" si="105"/>
        <v>#DIV/0!</v>
      </c>
    </row>
    <row r="770" spans="1:18" ht="12.75">
      <c r="A770">
        <v>9</v>
      </c>
      <c r="N770" s="2" t="e">
        <f t="shared" si="104"/>
        <v>#DIV/0!</v>
      </c>
      <c r="R770" s="9" t="e">
        <f t="shared" si="105"/>
        <v>#DIV/0!</v>
      </c>
    </row>
    <row r="771" spans="1:18" ht="12.75">
      <c r="A771">
        <v>10</v>
      </c>
      <c r="N771" s="2" t="e">
        <f t="shared" si="104"/>
        <v>#DIV/0!</v>
      </c>
      <c r="R771" s="9" t="e">
        <f t="shared" si="105"/>
        <v>#DIV/0!</v>
      </c>
    </row>
    <row r="772" spans="1:18" ht="12.75">
      <c r="A772">
        <v>11</v>
      </c>
      <c r="N772" s="2" t="e">
        <f t="shared" si="104"/>
        <v>#DIV/0!</v>
      </c>
      <c r="R772" s="9" t="e">
        <f t="shared" si="105"/>
        <v>#DIV/0!</v>
      </c>
    </row>
    <row r="773" spans="1:18" ht="12.75">
      <c r="A773">
        <v>12</v>
      </c>
      <c r="N773" s="2" t="e">
        <f t="shared" si="104"/>
        <v>#DIV/0!</v>
      </c>
      <c r="R773" s="9" t="e">
        <f t="shared" si="105"/>
        <v>#DIV/0!</v>
      </c>
    </row>
    <row r="774" spans="1:18" ht="12.75">
      <c r="A774">
        <v>13</v>
      </c>
      <c r="N774" s="2" t="e">
        <f t="shared" si="104"/>
        <v>#DIV/0!</v>
      </c>
      <c r="R774" s="9" t="e">
        <f t="shared" si="105"/>
        <v>#DIV/0!</v>
      </c>
    </row>
    <row r="775" spans="1:18" ht="12.75">
      <c r="A775">
        <v>14</v>
      </c>
      <c r="N775" s="2" t="e">
        <f t="shared" si="104"/>
        <v>#DIV/0!</v>
      </c>
      <c r="R775" s="9" t="e">
        <f t="shared" si="105"/>
        <v>#DIV/0!</v>
      </c>
    </row>
    <row r="776" spans="1:18" ht="12.75">
      <c r="A776">
        <v>15</v>
      </c>
      <c r="N776" s="2" t="e">
        <f t="shared" si="104"/>
        <v>#DIV/0!</v>
      </c>
      <c r="R776" s="9" t="e">
        <f t="shared" si="105"/>
        <v>#DIV/0!</v>
      </c>
    </row>
    <row r="777" spans="1:18" ht="12.75">
      <c r="A777">
        <v>16</v>
      </c>
      <c r="N777" s="2" t="e">
        <f t="shared" si="104"/>
        <v>#DIV/0!</v>
      </c>
      <c r="R777" s="9" t="e">
        <f t="shared" si="105"/>
        <v>#DIV/0!</v>
      </c>
    </row>
    <row r="778" spans="1:18" ht="12.75">
      <c r="A778">
        <v>17</v>
      </c>
      <c r="N778" s="2" t="e">
        <f t="shared" si="104"/>
        <v>#DIV/0!</v>
      </c>
      <c r="R778" s="9" t="e">
        <f t="shared" si="105"/>
        <v>#DIV/0!</v>
      </c>
    </row>
    <row r="779" spans="1:18" ht="12.75">
      <c r="A779">
        <v>18</v>
      </c>
      <c r="N779" s="2" t="e">
        <f t="shared" si="104"/>
        <v>#DIV/0!</v>
      </c>
      <c r="R779" s="9" t="e">
        <f t="shared" si="105"/>
        <v>#DIV/0!</v>
      </c>
    </row>
    <row r="780" spans="1:18" ht="12.75">
      <c r="A780">
        <v>19</v>
      </c>
      <c r="N780" s="2" t="e">
        <f t="shared" si="104"/>
        <v>#DIV/0!</v>
      </c>
      <c r="R780" s="9" t="e">
        <f t="shared" si="105"/>
        <v>#DIV/0!</v>
      </c>
    </row>
    <row r="781" spans="1:18" ht="12.75">
      <c r="A781">
        <v>20</v>
      </c>
      <c r="N781" s="2" t="e">
        <f t="shared" si="104"/>
        <v>#DIV/0!</v>
      </c>
      <c r="R781" s="9" t="e">
        <f t="shared" si="105"/>
        <v>#DIV/0!</v>
      </c>
    </row>
    <row r="782" spans="1:18" ht="12.75">
      <c r="A782">
        <v>21</v>
      </c>
      <c r="N782" s="2" t="e">
        <f t="shared" si="104"/>
        <v>#DIV/0!</v>
      </c>
      <c r="R782" s="9" t="e">
        <f t="shared" si="105"/>
        <v>#DIV/0!</v>
      </c>
    </row>
    <row r="783" spans="1:18" ht="12.75">
      <c r="A783">
        <v>22</v>
      </c>
      <c r="N783" s="2" t="e">
        <f t="shared" si="104"/>
        <v>#DIV/0!</v>
      </c>
      <c r="R783" s="9" t="e">
        <f t="shared" si="105"/>
        <v>#DIV/0!</v>
      </c>
    </row>
    <row r="784" spans="1:18" ht="12.75">
      <c r="A784">
        <v>23</v>
      </c>
      <c r="N784" s="2" t="e">
        <f t="shared" si="104"/>
        <v>#DIV/0!</v>
      </c>
      <c r="R784" s="9" t="e">
        <f t="shared" si="105"/>
        <v>#DIV/0!</v>
      </c>
    </row>
    <row r="785" spans="1:18" ht="12.75">
      <c r="A785">
        <v>24</v>
      </c>
      <c r="N785" s="2" t="e">
        <f t="shared" si="104"/>
        <v>#DIV/0!</v>
      </c>
      <c r="R785" s="9" t="e">
        <f t="shared" si="105"/>
        <v>#DIV/0!</v>
      </c>
    </row>
    <row r="786" spans="1:18" ht="12.75">
      <c r="A786">
        <v>25</v>
      </c>
      <c r="N786" s="2" t="e">
        <f t="shared" si="104"/>
        <v>#DIV/0!</v>
      </c>
      <c r="R786" s="9" t="e">
        <f t="shared" si="105"/>
        <v>#DIV/0!</v>
      </c>
    </row>
    <row r="787" spans="1:18" ht="12.75">
      <c r="A787">
        <v>26</v>
      </c>
      <c r="N787" s="2" t="e">
        <f t="shared" si="104"/>
        <v>#DIV/0!</v>
      </c>
      <c r="R787" s="9" t="e">
        <f t="shared" si="105"/>
        <v>#DIV/0!</v>
      </c>
    </row>
    <row r="788" spans="1:18" ht="12.75">
      <c r="A788">
        <v>27</v>
      </c>
      <c r="N788" s="2" t="e">
        <f t="shared" si="104"/>
        <v>#DIV/0!</v>
      </c>
      <c r="R788" s="9" t="e">
        <f t="shared" si="105"/>
        <v>#DIV/0!</v>
      </c>
    </row>
    <row r="789" spans="1:18" ht="12.75">
      <c r="A789">
        <v>28</v>
      </c>
      <c r="N789" s="2" t="e">
        <f t="shared" si="104"/>
        <v>#DIV/0!</v>
      </c>
      <c r="R789" s="9" t="e">
        <f t="shared" si="105"/>
        <v>#DIV/0!</v>
      </c>
    </row>
    <row r="790" spans="1:18" ht="12.75">
      <c r="A790">
        <v>29</v>
      </c>
      <c r="N790" s="2" t="e">
        <f t="shared" si="104"/>
        <v>#DIV/0!</v>
      </c>
      <c r="R790" s="9" t="e">
        <f t="shared" si="105"/>
        <v>#DIV/0!</v>
      </c>
    </row>
    <row r="791" spans="1:18" ht="12.75">
      <c r="A791">
        <v>30</v>
      </c>
      <c r="N791" s="2" t="e">
        <f t="shared" si="104"/>
        <v>#DIV/0!</v>
      </c>
      <c r="R791" s="9" t="e">
        <f t="shared" si="105"/>
        <v>#DIV/0!</v>
      </c>
    </row>
    <row r="792" spans="1:18" ht="12.75">
      <c r="A792" t="s">
        <v>21</v>
      </c>
      <c r="B792" s="1">
        <f aca="true" t="shared" si="106" ref="B792:M792">SUM(B762:B791)</f>
        <v>0</v>
      </c>
      <c r="C792">
        <f t="shared" si="106"/>
        <v>0</v>
      </c>
      <c r="D792">
        <f t="shared" si="106"/>
        <v>0</v>
      </c>
      <c r="E792">
        <f t="shared" si="106"/>
        <v>0</v>
      </c>
      <c r="F792">
        <f t="shared" si="106"/>
        <v>0</v>
      </c>
      <c r="G792">
        <f t="shared" si="106"/>
        <v>0</v>
      </c>
      <c r="H792">
        <f t="shared" si="106"/>
        <v>0</v>
      </c>
      <c r="I792">
        <f t="shared" si="106"/>
        <v>0</v>
      </c>
      <c r="J792">
        <f t="shared" si="106"/>
        <v>0</v>
      </c>
      <c r="K792">
        <f t="shared" si="106"/>
        <v>0</v>
      </c>
      <c r="L792">
        <f t="shared" si="106"/>
        <v>0</v>
      </c>
      <c r="M792">
        <f t="shared" si="106"/>
        <v>0</v>
      </c>
      <c r="N792" s="2" t="e">
        <f t="shared" si="104"/>
        <v>#DIV/0!</v>
      </c>
      <c r="O792">
        <f>SUM(O762:O791)</f>
        <v>0</v>
      </c>
      <c r="P792">
        <f>SUM(P762:P791)</f>
        <v>0</v>
      </c>
      <c r="Q792">
        <f>SUM(Q762:Q791)</f>
        <v>0</v>
      </c>
      <c r="R792" s="9" t="e">
        <f t="shared" si="105"/>
        <v>#DIV/0!</v>
      </c>
    </row>
    <row r="793" ht="12.75">
      <c r="A793">
        <v>25</v>
      </c>
    </row>
    <row r="794" spans="1:18" ht="12.75">
      <c r="A794" t="s">
        <v>1</v>
      </c>
      <c r="B794" s="1" t="s">
        <v>2</v>
      </c>
      <c r="C794" t="s">
        <v>3</v>
      </c>
      <c r="D794" t="s">
        <v>4</v>
      </c>
      <c r="E794" t="s">
        <v>5</v>
      </c>
      <c r="F794" t="s">
        <v>6</v>
      </c>
      <c r="G794" t="s">
        <v>7</v>
      </c>
      <c r="H794" t="s">
        <v>8</v>
      </c>
      <c r="I794" t="s">
        <v>9</v>
      </c>
      <c r="J794" t="s">
        <v>10</v>
      </c>
      <c r="K794" t="s">
        <v>11</v>
      </c>
      <c r="L794" t="s">
        <v>12</v>
      </c>
      <c r="M794" t="s">
        <v>13</v>
      </c>
      <c r="N794" t="s">
        <v>14</v>
      </c>
      <c r="O794" t="s">
        <v>15</v>
      </c>
      <c r="P794" t="s">
        <v>16</v>
      </c>
      <c r="Q794" t="s">
        <v>17</v>
      </c>
      <c r="R794" t="s">
        <v>18</v>
      </c>
    </row>
    <row r="795" spans="1:18" ht="12.75">
      <c r="A795">
        <v>1</v>
      </c>
      <c r="N795" s="2" t="e">
        <f>+L795/(M795+L795)</f>
        <v>#DIV/0!</v>
      </c>
      <c r="R795" s="9" t="e">
        <f>9*(E795/B795)</f>
        <v>#DIV/0!</v>
      </c>
    </row>
    <row r="796" spans="1:18" ht="12.75">
      <c r="A796">
        <v>2</v>
      </c>
      <c r="N796" s="2" t="e">
        <f aca="true" t="shared" si="107" ref="N796:N825">+L796/(M796+L796)</f>
        <v>#DIV/0!</v>
      </c>
      <c r="R796" s="9" t="e">
        <f aca="true" t="shared" si="108" ref="R796:R825">9*(E796/B796)</f>
        <v>#DIV/0!</v>
      </c>
    </row>
    <row r="797" spans="1:18" ht="12.75">
      <c r="A797">
        <v>3</v>
      </c>
      <c r="N797" s="2" t="e">
        <f t="shared" si="107"/>
        <v>#DIV/0!</v>
      </c>
      <c r="R797" s="9" t="e">
        <f t="shared" si="108"/>
        <v>#DIV/0!</v>
      </c>
    </row>
    <row r="798" spans="1:18" ht="12.75">
      <c r="A798">
        <v>4</v>
      </c>
      <c r="N798" s="2" t="e">
        <f t="shared" si="107"/>
        <v>#DIV/0!</v>
      </c>
      <c r="R798" s="9" t="e">
        <f t="shared" si="108"/>
        <v>#DIV/0!</v>
      </c>
    </row>
    <row r="799" spans="1:18" ht="12.75">
      <c r="A799">
        <v>5</v>
      </c>
      <c r="N799" s="2" t="e">
        <f t="shared" si="107"/>
        <v>#DIV/0!</v>
      </c>
      <c r="R799" s="9" t="e">
        <f t="shared" si="108"/>
        <v>#DIV/0!</v>
      </c>
    </row>
    <row r="800" spans="1:18" ht="12.75">
      <c r="A800">
        <v>6</v>
      </c>
      <c r="N800" s="2" t="e">
        <f t="shared" si="107"/>
        <v>#DIV/0!</v>
      </c>
      <c r="R800" s="9" t="e">
        <f t="shared" si="108"/>
        <v>#DIV/0!</v>
      </c>
    </row>
    <row r="801" spans="1:18" ht="12.75">
      <c r="A801">
        <v>7</v>
      </c>
      <c r="N801" s="2" t="e">
        <f t="shared" si="107"/>
        <v>#DIV/0!</v>
      </c>
      <c r="R801" s="9" t="e">
        <f t="shared" si="108"/>
        <v>#DIV/0!</v>
      </c>
    </row>
    <row r="802" spans="1:18" ht="12.75">
      <c r="A802">
        <v>8</v>
      </c>
      <c r="N802" s="2" t="e">
        <f t="shared" si="107"/>
        <v>#DIV/0!</v>
      </c>
      <c r="R802" s="9" t="e">
        <f t="shared" si="108"/>
        <v>#DIV/0!</v>
      </c>
    </row>
    <row r="803" spans="1:18" ht="12.75">
      <c r="A803">
        <v>9</v>
      </c>
      <c r="N803" s="2" t="e">
        <f t="shared" si="107"/>
        <v>#DIV/0!</v>
      </c>
      <c r="R803" s="9" t="e">
        <f t="shared" si="108"/>
        <v>#DIV/0!</v>
      </c>
    </row>
    <row r="804" spans="1:18" ht="12.75">
      <c r="A804">
        <v>10</v>
      </c>
      <c r="N804" s="2" t="e">
        <f t="shared" si="107"/>
        <v>#DIV/0!</v>
      </c>
      <c r="R804" s="9" t="e">
        <f t="shared" si="108"/>
        <v>#DIV/0!</v>
      </c>
    </row>
    <row r="805" spans="1:18" ht="12.75">
      <c r="A805">
        <v>11</v>
      </c>
      <c r="N805" s="2" t="e">
        <f t="shared" si="107"/>
        <v>#DIV/0!</v>
      </c>
      <c r="R805" s="9" t="e">
        <f t="shared" si="108"/>
        <v>#DIV/0!</v>
      </c>
    </row>
    <row r="806" spans="1:18" ht="12.75">
      <c r="A806">
        <v>12</v>
      </c>
      <c r="N806" s="2" t="e">
        <f t="shared" si="107"/>
        <v>#DIV/0!</v>
      </c>
      <c r="R806" s="9" t="e">
        <f t="shared" si="108"/>
        <v>#DIV/0!</v>
      </c>
    </row>
    <row r="807" spans="1:18" ht="12.75">
      <c r="A807">
        <v>13</v>
      </c>
      <c r="N807" s="2" t="e">
        <f t="shared" si="107"/>
        <v>#DIV/0!</v>
      </c>
      <c r="R807" s="9" t="e">
        <f t="shared" si="108"/>
        <v>#DIV/0!</v>
      </c>
    </row>
    <row r="808" spans="1:18" ht="12.75">
      <c r="A808">
        <v>14</v>
      </c>
      <c r="N808" s="2" t="e">
        <f t="shared" si="107"/>
        <v>#DIV/0!</v>
      </c>
      <c r="R808" s="9" t="e">
        <f t="shared" si="108"/>
        <v>#DIV/0!</v>
      </c>
    </row>
    <row r="809" spans="1:18" ht="12.75">
      <c r="A809">
        <v>15</v>
      </c>
      <c r="N809" s="2" t="e">
        <f t="shared" si="107"/>
        <v>#DIV/0!</v>
      </c>
      <c r="R809" s="9" t="e">
        <f t="shared" si="108"/>
        <v>#DIV/0!</v>
      </c>
    </row>
    <row r="810" spans="1:18" ht="12.75">
      <c r="A810">
        <v>16</v>
      </c>
      <c r="N810" s="2" t="e">
        <f t="shared" si="107"/>
        <v>#DIV/0!</v>
      </c>
      <c r="R810" s="9" t="e">
        <f t="shared" si="108"/>
        <v>#DIV/0!</v>
      </c>
    </row>
    <row r="811" spans="1:18" ht="12.75">
      <c r="A811">
        <v>17</v>
      </c>
      <c r="N811" s="2" t="e">
        <f t="shared" si="107"/>
        <v>#DIV/0!</v>
      </c>
      <c r="R811" s="9" t="e">
        <f t="shared" si="108"/>
        <v>#DIV/0!</v>
      </c>
    </row>
    <row r="812" spans="1:18" ht="12.75">
      <c r="A812">
        <v>18</v>
      </c>
      <c r="N812" s="2" t="e">
        <f t="shared" si="107"/>
        <v>#DIV/0!</v>
      </c>
      <c r="R812" s="9" t="e">
        <f t="shared" si="108"/>
        <v>#DIV/0!</v>
      </c>
    </row>
    <row r="813" spans="1:18" ht="12.75">
      <c r="A813">
        <v>19</v>
      </c>
      <c r="N813" s="2" t="e">
        <f t="shared" si="107"/>
        <v>#DIV/0!</v>
      </c>
      <c r="R813" s="9" t="e">
        <f t="shared" si="108"/>
        <v>#DIV/0!</v>
      </c>
    </row>
    <row r="814" spans="1:18" ht="12.75">
      <c r="A814">
        <v>20</v>
      </c>
      <c r="N814" s="2" t="e">
        <f t="shared" si="107"/>
        <v>#DIV/0!</v>
      </c>
      <c r="R814" s="9" t="e">
        <f t="shared" si="108"/>
        <v>#DIV/0!</v>
      </c>
    </row>
    <row r="815" spans="1:18" ht="12.75">
      <c r="A815">
        <v>21</v>
      </c>
      <c r="N815" s="2" t="e">
        <f t="shared" si="107"/>
        <v>#DIV/0!</v>
      </c>
      <c r="R815" s="9" t="e">
        <f t="shared" si="108"/>
        <v>#DIV/0!</v>
      </c>
    </row>
    <row r="816" spans="1:18" ht="12.75">
      <c r="A816">
        <v>22</v>
      </c>
      <c r="N816" s="2" t="e">
        <f t="shared" si="107"/>
        <v>#DIV/0!</v>
      </c>
      <c r="R816" s="9" t="e">
        <f t="shared" si="108"/>
        <v>#DIV/0!</v>
      </c>
    </row>
    <row r="817" spans="1:18" ht="12.75">
      <c r="A817">
        <v>23</v>
      </c>
      <c r="N817" s="2" t="e">
        <f t="shared" si="107"/>
        <v>#DIV/0!</v>
      </c>
      <c r="R817" s="9" t="e">
        <f t="shared" si="108"/>
        <v>#DIV/0!</v>
      </c>
    </row>
    <row r="818" spans="1:18" ht="12.75">
      <c r="A818">
        <v>24</v>
      </c>
      <c r="N818" s="2" t="e">
        <f t="shared" si="107"/>
        <v>#DIV/0!</v>
      </c>
      <c r="R818" s="9" t="e">
        <f t="shared" si="108"/>
        <v>#DIV/0!</v>
      </c>
    </row>
    <row r="819" spans="1:18" ht="12.75">
      <c r="A819">
        <v>25</v>
      </c>
      <c r="N819" s="2" t="e">
        <f t="shared" si="107"/>
        <v>#DIV/0!</v>
      </c>
      <c r="R819" s="9" t="e">
        <f t="shared" si="108"/>
        <v>#DIV/0!</v>
      </c>
    </row>
    <row r="820" spans="1:18" ht="12.75">
      <c r="A820">
        <v>26</v>
      </c>
      <c r="N820" s="2" t="e">
        <f t="shared" si="107"/>
        <v>#DIV/0!</v>
      </c>
      <c r="R820" s="9" t="e">
        <f t="shared" si="108"/>
        <v>#DIV/0!</v>
      </c>
    </row>
    <row r="821" spans="1:18" ht="12.75">
      <c r="A821">
        <v>27</v>
      </c>
      <c r="N821" s="2" t="e">
        <f t="shared" si="107"/>
        <v>#DIV/0!</v>
      </c>
      <c r="R821" s="9" t="e">
        <f t="shared" si="108"/>
        <v>#DIV/0!</v>
      </c>
    </row>
    <row r="822" spans="1:18" ht="12.75">
      <c r="A822">
        <v>28</v>
      </c>
      <c r="N822" s="2" t="e">
        <f t="shared" si="107"/>
        <v>#DIV/0!</v>
      </c>
      <c r="R822" s="9" t="e">
        <f t="shared" si="108"/>
        <v>#DIV/0!</v>
      </c>
    </row>
    <row r="823" spans="1:18" ht="12.75">
      <c r="A823">
        <v>29</v>
      </c>
      <c r="N823" s="2" t="e">
        <f t="shared" si="107"/>
        <v>#DIV/0!</v>
      </c>
      <c r="R823" s="9" t="e">
        <f t="shared" si="108"/>
        <v>#DIV/0!</v>
      </c>
    </row>
    <row r="824" spans="1:18" ht="12.75">
      <c r="A824">
        <v>30</v>
      </c>
      <c r="N824" s="2" t="e">
        <f t="shared" si="107"/>
        <v>#DIV/0!</v>
      </c>
      <c r="R824" s="9" t="e">
        <f t="shared" si="108"/>
        <v>#DIV/0!</v>
      </c>
    </row>
    <row r="825" spans="1:18" ht="12.75">
      <c r="A825" t="s">
        <v>21</v>
      </c>
      <c r="B825" s="1">
        <f aca="true" t="shared" si="109" ref="B825:M825">SUM(B795:B824)</f>
        <v>0</v>
      </c>
      <c r="C825">
        <f t="shared" si="109"/>
        <v>0</v>
      </c>
      <c r="D825">
        <f t="shared" si="109"/>
        <v>0</v>
      </c>
      <c r="E825">
        <f t="shared" si="109"/>
        <v>0</v>
      </c>
      <c r="F825">
        <f t="shared" si="109"/>
        <v>0</v>
      </c>
      <c r="G825">
        <f t="shared" si="109"/>
        <v>0</v>
      </c>
      <c r="H825">
        <f t="shared" si="109"/>
        <v>0</v>
      </c>
      <c r="I825">
        <f t="shared" si="109"/>
        <v>0</v>
      </c>
      <c r="J825">
        <f t="shared" si="109"/>
        <v>0</v>
      </c>
      <c r="K825">
        <f t="shared" si="109"/>
        <v>0</v>
      </c>
      <c r="L825">
        <f t="shared" si="109"/>
        <v>0</v>
      </c>
      <c r="M825">
        <f t="shared" si="109"/>
        <v>0</v>
      </c>
      <c r="N825" s="2" t="e">
        <f t="shared" si="107"/>
        <v>#DIV/0!</v>
      </c>
      <c r="O825">
        <f>SUM(O795:O824)</f>
        <v>0</v>
      </c>
      <c r="P825">
        <f>SUM(P795:P824)</f>
        <v>0</v>
      </c>
      <c r="Q825">
        <f>SUM(Q795:Q824)</f>
        <v>0</v>
      </c>
      <c r="R825" s="9" t="e">
        <f t="shared" si="108"/>
        <v>#DIV/0!</v>
      </c>
    </row>
    <row r="826" ht="12.75">
      <c r="A826">
        <v>26</v>
      </c>
    </row>
    <row r="827" spans="1:18" ht="12.75">
      <c r="A827" t="s">
        <v>1</v>
      </c>
      <c r="B827" s="1" t="s">
        <v>2</v>
      </c>
      <c r="C827" t="s">
        <v>3</v>
      </c>
      <c r="D827" t="s">
        <v>4</v>
      </c>
      <c r="E827" t="s">
        <v>5</v>
      </c>
      <c r="F827" t="s">
        <v>6</v>
      </c>
      <c r="G827" t="s">
        <v>7</v>
      </c>
      <c r="H827" t="s">
        <v>8</v>
      </c>
      <c r="I827" t="s">
        <v>9</v>
      </c>
      <c r="J827" t="s">
        <v>10</v>
      </c>
      <c r="K827" t="s">
        <v>11</v>
      </c>
      <c r="L827" t="s">
        <v>12</v>
      </c>
      <c r="M827" t="s">
        <v>13</v>
      </c>
      <c r="N827" t="s">
        <v>14</v>
      </c>
      <c r="O827" t="s">
        <v>15</v>
      </c>
      <c r="P827" t="s">
        <v>16</v>
      </c>
      <c r="Q827" t="s">
        <v>17</v>
      </c>
      <c r="R827" t="s">
        <v>18</v>
      </c>
    </row>
    <row r="828" spans="1:18" ht="12.75">
      <c r="A828">
        <v>1</v>
      </c>
      <c r="N828" s="2" t="e">
        <f>+L828/(M828+L828)</f>
        <v>#DIV/0!</v>
      </c>
      <c r="R828" s="9" t="e">
        <f>9*(E828/B828)</f>
        <v>#DIV/0!</v>
      </c>
    </row>
    <row r="829" spans="1:18" ht="12.75">
      <c r="A829">
        <v>2</v>
      </c>
      <c r="N829" s="2" t="e">
        <f aca="true" t="shared" si="110" ref="N829:N858">+L829/(M829+L829)</f>
        <v>#DIV/0!</v>
      </c>
      <c r="R829" s="9" t="e">
        <f aca="true" t="shared" si="111" ref="R829:R858">9*(E829/B829)</f>
        <v>#DIV/0!</v>
      </c>
    </row>
    <row r="830" spans="1:18" ht="12.75">
      <c r="A830">
        <v>3</v>
      </c>
      <c r="N830" s="2" t="e">
        <f t="shared" si="110"/>
        <v>#DIV/0!</v>
      </c>
      <c r="R830" s="9" t="e">
        <f t="shared" si="111"/>
        <v>#DIV/0!</v>
      </c>
    </row>
    <row r="831" spans="1:18" ht="12.75">
      <c r="A831">
        <v>4</v>
      </c>
      <c r="N831" s="2" t="e">
        <f t="shared" si="110"/>
        <v>#DIV/0!</v>
      </c>
      <c r="R831" s="9" t="e">
        <f t="shared" si="111"/>
        <v>#DIV/0!</v>
      </c>
    </row>
    <row r="832" spans="1:18" ht="12.75">
      <c r="A832">
        <v>5</v>
      </c>
      <c r="N832" s="2" t="e">
        <f t="shared" si="110"/>
        <v>#DIV/0!</v>
      </c>
      <c r="R832" s="9" t="e">
        <f t="shared" si="111"/>
        <v>#DIV/0!</v>
      </c>
    </row>
    <row r="833" spans="1:18" ht="12.75">
      <c r="A833">
        <v>6</v>
      </c>
      <c r="N833" s="2" t="e">
        <f t="shared" si="110"/>
        <v>#DIV/0!</v>
      </c>
      <c r="R833" s="9" t="e">
        <f t="shared" si="111"/>
        <v>#DIV/0!</v>
      </c>
    </row>
    <row r="834" spans="1:18" ht="12.75">
      <c r="A834">
        <v>7</v>
      </c>
      <c r="N834" s="2" t="e">
        <f t="shared" si="110"/>
        <v>#DIV/0!</v>
      </c>
      <c r="R834" s="9" t="e">
        <f t="shared" si="111"/>
        <v>#DIV/0!</v>
      </c>
    </row>
    <row r="835" spans="1:18" ht="12.75">
      <c r="A835">
        <v>8</v>
      </c>
      <c r="N835" s="2" t="e">
        <f t="shared" si="110"/>
        <v>#DIV/0!</v>
      </c>
      <c r="R835" s="9" t="e">
        <f t="shared" si="111"/>
        <v>#DIV/0!</v>
      </c>
    </row>
    <row r="836" spans="1:18" ht="12.75">
      <c r="A836">
        <v>9</v>
      </c>
      <c r="N836" s="2" t="e">
        <f t="shared" si="110"/>
        <v>#DIV/0!</v>
      </c>
      <c r="R836" s="9" t="e">
        <f t="shared" si="111"/>
        <v>#DIV/0!</v>
      </c>
    </row>
    <row r="837" spans="1:18" ht="12.75">
      <c r="A837">
        <v>10</v>
      </c>
      <c r="N837" s="2" t="e">
        <f t="shared" si="110"/>
        <v>#DIV/0!</v>
      </c>
      <c r="R837" s="9" t="e">
        <f t="shared" si="111"/>
        <v>#DIV/0!</v>
      </c>
    </row>
    <row r="838" spans="1:18" ht="12.75">
      <c r="A838">
        <v>11</v>
      </c>
      <c r="N838" s="2" t="e">
        <f t="shared" si="110"/>
        <v>#DIV/0!</v>
      </c>
      <c r="R838" s="9" t="e">
        <f t="shared" si="111"/>
        <v>#DIV/0!</v>
      </c>
    </row>
    <row r="839" spans="1:18" ht="12.75">
      <c r="A839">
        <v>12</v>
      </c>
      <c r="N839" s="2" t="e">
        <f t="shared" si="110"/>
        <v>#DIV/0!</v>
      </c>
      <c r="R839" s="9" t="e">
        <f t="shared" si="111"/>
        <v>#DIV/0!</v>
      </c>
    </row>
    <row r="840" spans="1:18" ht="12.75">
      <c r="A840">
        <v>13</v>
      </c>
      <c r="N840" s="2" t="e">
        <f t="shared" si="110"/>
        <v>#DIV/0!</v>
      </c>
      <c r="R840" s="9" t="e">
        <f t="shared" si="111"/>
        <v>#DIV/0!</v>
      </c>
    </row>
    <row r="841" spans="1:18" ht="12.75">
      <c r="A841">
        <v>14</v>
      </c>
      <c r="N841" s="2" t="e">
        <f t="shared" si="110"/>
        <v>#DIV/0!</v>
      </c>
      <c r="R841" s="9" t="e">
        <f t="shared" si="111"/>
        <v>#DIV/0!</v>
      </c>
    </row>
    <row r="842" spans="1:18" ht="12.75">
      <c r="A842">
        <v>15</v>
      </c>
      <c r="N842" s="2" t="e">
        <f t="shared" si="110"/>
        <v>#DIV/0!</v>
      </c>
      <c r="R842" s="9" t="e">
        <f t="shared" si="111"/>
        <v>#DIV/0!</v>
      </c>
    </row>
    <row r="843" spans="1:18" ht="12.75">
      <c r="A843">
        <v>16</v>
      </c>
      <c r="N843" s="2" t="e">
        <f t="shared" si="110"/>
        <v>#DIV/0!</v>
      </c>
      <c r="R843" s="9" t="e">
        <f t="shared" si="111"/>
        <v>#DIV/0!</v>
      </c>
    </row>
    <row r="844" spans="1:18" ht="12.75">
      <c r="A844">
        <v>17</v>
      </c>
      <c r="N844" s="2" t="e">
        <f t="shared" si="110"/>
        <v>#DIV/0!</v>
      </c>
      <c r="R844" s="9" t="e">
        <f t="shared" si="111"/>
        <v>#DIV/0!</v>
      </c>
    </row>
    <row r="845" spans="1:18" ht="12.75">
      <c r="A845">
        <v>18</v>
      </c>
      <c r="N845" s="2" t="e">
        <f t="shared" si="110"/>
        <v>#DIV/0!</v>
      </c>
      <c r="R845" s="9" t="e">
        <f t="shared" si="111"/>
        <v>#DIV/0!</v>
      </c>
    </row>
    <row r="846" spans="1:18" ht="12.75">
      <c r="A846">
        <v>19</v>
      </c>
      <c r="N846" s="2" t="e">
        <f t="shared" si="110"/>
        <v>#DIV/0!</v>
      </c>
      <c r="R846" s="9" t="e">
        <f t="shared" si="111"/>
        <v>#DIV/0!</v>
      </c>
    </row>
    <row r="847" spans="1:18" ht="12.75">
      <c r="A847">
        <v>20</v>
      </c>
      <c r="N847" s="2" t="e">
        <f t="shared" si="110"/>
        <v>#DIV/0!</v>
      </c>
      <c r="R847" s="9" t="e">
        <f t="shared" si="111"/>
        <v>#DIV/0!</v>
      </c>
    </row>
    <row r="848" spans="1:18" ht="12.75">
      <c r="A848">
        <v>21</v>
      </c>
      <c r="N848" s="2" t="e">
        <f t="shared" si="110"/>
        <v>#DIV/0!</v>
      </c>
      <c r="R848" s="9" t="e">
        <f t="shared" si="111"/>
        <v>#DIV/0!</v>
      </c>
    </row>
    <row r="849" spans="1:18" ht="12.75">
      <c r="A849">
        <v>22</v>
      </c>
      <c r="N849" s="2" t="e">
        <f t="shared" si="110"/>
        <v>#DIV/0!</v>
      </c>
      <c r="R849" s="9" t="e">
        <f t="shared" si="111"/>
        <v>#DIV/0!</v>
      </c>
    </row>
    <row r="850" spans="1:18" ht="12.75">
      <c r="A850">
        <v>23</v>
      </c>
      <c r="N850" s="2" t="e">
        <f t="shared" si="110"/>
        <v>#DIV/0!</v>
      </c>
      <c r="R850" s="9" t="e">
        <f t="shared" si="111"/>
        <v>#DIV/0!</v>
      </c>
    </row>
    <row r="851" spans="1:18" ht="12.75">
      <c r="A851">
        <v>24</v>
      </c>
      <c r="N851" s="2" t="e">
        <f t="shared" si="110"/>
        <v>#DIV/0!</v>
      </c>
      <c r="R851" s="9" t="e">
        <f t="shared" si="111"/>
        <v>#DIV/0!</v>
      </c>
    </row>
    <row r="852" spans="1:18" ht="12.75">
      <c r="A852">
        <v>25</v>
      </c>
      <c r="N852" s="2" t="e">
        <f t="shared" si="110"/>
        <v>#DIV/0!</v>
      </c>
      <c r="R852" s="9" t="e">
        <f t="shared" si="111"/>
        <v>#DIV/0!</v>
      </c>
    </row>
    <row r="853" spans="1:18" ht="12.75">
      <c r="A853">
        <v>26</v>
      </c>
      <c r="N853" s="2" t="e">
        <f t="shared" si="110"/>
        <v>#DIV/0!</v>
      </c>
      <c r="R853" s="9" t="e">
        <f t="shared" si="111"/>
        <v>#DIV/0!</v>
      </c>
    </row>
    <row r="854" spans="1:18" ht="12.75">
      <c r="A854">
        <v>27</v>
      </c>
      <c r="N854" s="2" t="e">
        <f t="shared" si="110"/>
        <v>#DIV/0!</v>
      </c>
      <c r="R854" s="9" t="e">
        <f t="shared" si="111"/>
        <v>#DIV/0!</v>
      </c>
    </row>
    <row r="855" spans="1:18" ht="12.75">
      <c r="A855">
        <v>28</v>
      </c>
      <c r="N855" s="2" t="e">
        <f t="shared" si="110"/>
        <v>#DIV/0!</v>
      </c>
      <c r="R855" s="9" t="e">
        <f t="shared" si="111"/>
        <v>#DIV/0!</v>
      </c>
    </row>
    <row r="856" spans="1:18" ht="12.75">
      <c r="A856">
        <v>29</v>
      </c>
      <c r="N856" s="2" t="e">
        <f t="shared" si="110"/>
        <v>#DIV/0!</v>
      </c>
      <c r="R856" s="9" t="e">
        <f t="shared" si="111"/>
        <v>#DIV/0!</v>
      </c>
    </row>
    <row r="857" spans="1:18" ht="12.75">
      <c r="A857">
        <v>30</v>
      </c>
      <c r="N857" s="2" t="e">
        <f t="shared" si="110"/>
        <v>#DIV/0!</v>
      </c>
      <c r="R857" s="9" t="e">
        <f t="shared" si="111"/>
        <v>#DIV/0!</v>
      </c>
    </row>
    <row r="858" spans="1:18" ht="12.75">
      <c r="A858" t="s">
        <v>21</v>
      </c>
      <c r="B858" s="1">
        <f aca="true" t="shared" si="112" ref="B858:M858">SUM(B828:B857)</f>
        <v>0</v>
      </c>
      <c r="C858">
        <f t="shared" si="112"/>
        <v>0</v>
      </c>
      <c r="D858">
        <f t="shared" si="112"/>
        <v>0</v>
      </c>
      <c r="E858">
        <f t="shared" si="112"/>
        <v>0</v>
      </c>
      <c r="F858">
        <f t="shared" si="112"/>
        <v>0</v>
      </c>
      <c r="G858">
        <f t="shared" si="112"/>
        <v>0</v>
      </c>
      <c r="H858">
        <f t="shared" si="112"/>
        <v>0</v>
      </c>
      <c r="I858">
        <f t="shared" si="112"/>
        <v>0</v>
      </c>
      <c r="J858">
        <f t="shared" si="112"/>
        <v>0</v>
      </c>
      <c r="K858">
        <f t="shared" si="112"/>
        <v>0</v>
      </c>
      <c r="L858">
        <f t="shared" si="112"/>
        <v>0</v>
      </c>
      <c r="M858">
        <f t="shared" si="112"/>
        <v>0</v>
      </c>
      <c r="N858" s="2" t="e">
        <f t="shared" si="110"/>
        <v>#DIV/0!</v>
      </c>
      <c r="O858">
        <f>SUM(O828:O857)</f>
        <v>0</v>
      </c>
      <c r="P858">
        <f>SUM(P828:P857)</f>
        <v>0</v>
      </c>
      <c r="Q858">
        <f>SUM(Q828:Q857)</f>
        <v>0</v>
      </c>
      <c r="R858" s="9" t="e">
        <f t="shared" si="111"/>
        <v>#DIV/0!</v>
      </c>
    </row>
    <row r="859" ht="12.75">
      <c r="A859">
        <v>27</v>
      </c>
    </row>
    <row r="860" spans="1:18" ht="12.75">
      <c r="A860" t="s">
        <v>1</v>
      </c>
      <c r="B860" s="1" t="s">
        <v>2</v>
      </c>
      <c r="C860" t="s">
        <v>3</v>
      </c>
      <c r="D860" t="s">
        <v>4</v>
      </c>
      <c r="E860" t="s">
        <v>5</v>
      </c>
      <c r="F860" t="s">
        <v>6</v>
      </c>
      <c r="G860" t="s">
        <v>7</v>
      </c>
      <c r="H860" t="s">
        <v>8</v>
      </c>
      <c r="I860" t="s">
        <v>9</v>
      </c>
      <c r="J860" t="s">
        <v>10</v>
      </c>
      <c r="K860" t="s">
        <v>11</v>
      </c>
      <c r="L860" t="s">
        <v>12</v>
      </c>
      <c r="M860" t="s">
        <v>13</v>
      </c>
      <c r="N860" t="s">
        <v>14</v>
      </c>
      <c r="O860" t="s">
        <v>15</v>
      </c>
      <c r="P860" t="s">
        <v>16</v>
      </c>
      <c r="Q860" t="s">
        <v>17</v>
      </c>
      <c r="R860" t="s">
        <v>18</v>
      </c>
    </row>
    <row r="861" spans="1:18" ht="12.75">
      <c r="A861">
        <v>1</v>
      </c>
      <c r="N861" s="2" t="e">
        <f>+L861/(M861+L861)</f>
        <v>#DIV/0!</v>
      </c>
      <c r="R861" s="9" t="e">
        <f>9*(E861/B861)</f>
        <v>#DIV/0!</v>
      </c>
    </row>
    <row r="862" spans="1:18" ht="12.75">
      <c r="A862">
        <v>2</v>
      </c>
      <c r="N862" s="2" t="e">
        <f aca="true" t="shared" si="113" ref="N862:N891">+L862/(M862+L862)</f>
        <v>#DIV/0!</v>
      </c>
      <c r="R862" s="9" t="e">
        <f aca="true" t="shared" si="114" ref="R862:R891">9*(E862/B862)</f>
        <v>#DIV/0!</v>
      </c>
    </row>
    <row r="863" spans="1:18" ht="12.75">
      <c r="A863">
        <v>3</v>
      </c>
      <c r="N863" s="2" t="e">
        <f t="shared" si="113"/>
        <v>#DIV/0!</v>
      </c>
      <c r="R863" s="9" t="e">
        <f t="shared" si="114"/>
        <v>#DIV/0!</v>
      </c>
    </row>
    <row r="864" spans="1:18" ht="12.75">
      <c r="A864">
        <v>4</v>
      </c>
      <c r="N864" s="2" t="e">
        <f t="shared" si="113"/>
        <v>#DIV/0!</v>
      </c>
      <c r="R864" s="9" t="e">
        <f t="shared" si="114"/>
        <v>#DIV/0!</v>
      </c>
    </row>
    <row r="865" spans="1:18" ht="12.75">
      <c r="A865">
        <v>5</v>
      </c>
      <c r="N865" s="2" t="e">
        <f t="shared" si="113"/>
        <v>#DIV/0!</v>
      </c>
      <c r="R865" s="9" t="e">
        <f t="shared" si="114"/>
        <v>#DIV/0!</v>
      </c>
    </row>
    <row r="866" spans="1:18" ht="12.75">
      <c r="A866">
        <v>6</v>
      </c>
      <c r="N866" s="2" t="e">
        <f t="shared" si="113"/>
        <v>#DIV/0!</v>
      </c>
      <c r="R866" s="9" t="e">
        <f t="shared" si="114"/>
        <v>#DIV/0!</v>
      </c>
    </row>
    <row r="867" spans="1:18" ht="12.75">
      <c r="A867">
        <v>7</v>
      </c>
      <c r="N867" s="2" t="e">
        <f t="shared" si="113"/>
        <v>#DIV/0!</v>
      </c>
      <c r="R867" s="9" t="e">
        <f t="shared" si="114"/>
        <v>#DIV/0!</v>
      </c>
    </row>
    <row r="868" spans="1:18" ht="12.75">
      <c r="A868">
        <v>8</v>
      </c>
      <c r="N868" s="2" t="e">
        <f t="shared" si="113"/>
        <v>#DIV/0!</v>
      </c>
      <c r="R868" s="9" t="e">
        <f t="shared" si="114"/>
        <v>#DIV/0!</v>
      </c>
    </row>
    <row r="869" spans="1:18" ht="12.75">
      <c r="A869">
        <v>9</v>
      </c>
      <c r="N869" s="2" t="e">
        <f t="shared" si="113"/>
        <v>#DIV/0!</v>
      </c>
      <c r="R869" s="9" t="e">
        <f t="shared" si="114"/>
        <v>#DIV/0!</v>
      </c>
    </row>
    <row r="870" spans="1:18" ht="12.75">
      <c r="A870">
        <v>10</v>
      </c>
      <c r="N870" s="2" t="e">
        <f t="shared" si="113"/>
        <v>#DIV/0!</v>
      </c>
      <c r="R870" s="9" t="e">
        <f t="shared" si="114"/>
        <v>#DIV/0!</v>
      </c>
    </row>
    <row r="871" spans="1:18" ht="12.75">
      <c r="A871">
        <v>11</v>
      </c>
      <c r="N871" s="2" t="e">
        <f t="shared" si="113"/>
        <v>#DIV/0!</v>
      </c>
      <c r="R871" s="9" t="e">
        <f t="shared" si="114"/>
        <v>#DIV/0!</v>
      </c>
    </row>
    <row r="872" spans="1:18" ht="12.75">
      <c r="A872">
        <v>12</v>
      </c>
      <c r="N872" s="2" t="e">
        <f t="shared" si="113"/>
        <v>#DIV/0!</v>
      </c>
      <c r="R872" s="9" t="e">
        <f t="shared" si="114"/>
        <v>#DIV/0!</v>
      </c>
    </row>
    <row r="873" spans="1:18" ht="12.75">
      <c r="A873">
        <v>13</v>
      </c>
      <c r="N873" s="2" t="e">
        <f t="shared" si="113"/>
        <v>#DIV/0!</v>
      </c>
      <c r="R873" s="9" t="e">
        <f t="shared" si="114"/>
        <v>#DIV/0!</v>
      </c>
    </row>
    <row r="874" spans="1:18" ht="12.75">
      <c r="A874">
        <v>14</v>
      </c>
      <c r="N874" s="2" t="e">
        <f t="shared" si="113"/>
        <v>#DIV/0!</v>
      </c>
      <c r="R874" s="9" t="e">
        <f t="shared" si="114"/>
        <v>#DIV/0!</v>
      </c>
    </row>
    <row r="875" spans="1:18" ht="12.75">
      <c r="A875">
        <v>15</v>
      </c>
      <c r="N875" s="2" t="e">
        <f t="shared" si="113"/>
        <v>#DIV/0!</v>
      </c>
      <c r="R875" s="9" t="e">
        <f t="shared" si="114"/>
        <v>#DIV/0!</v>
      </c>
    </row>
    <row r="876" spans="1:18" ht="12.75">
      <c r="A876">
        <v>16</v>
      </c>
      <c r="N876" s="2" t="e">
        <f t="shared" si="113"/>
        <v>#DIV/0!</v>
      </c>
      <c r="R876" s="9" t="e">
        <f t="shared" si="114"/>
        <v>#DIV/0!</v>
      </c>
    </row>
    <row r="877" spans="1:18" ht="12.75">
      <c r="A877">
        <v>17</v>
      </c>
      <c r="N877" s="2" t="e">
        <f t="shared" si="113"/>
        <v>#DIV/0!</v>
      </c>
      <c r="R877" s="9" t="e">
        <f t="shared" si="114"/>
        <v>#DIV/0!</v>
      </c>
    </row>
    <row r="878" spans="1:18" ht="12.75">
      <c r="A878">
        <v>18</v>
      </c>
      <c r="N878" s="2" t="e">
        <f t="shared" si="113"/>
        <v>#DIV/0!</v>
      </c>
      <c r="R878" s="9" t="e">
        <f t="shared" si="114"/>
        <v>#DIV/0!</v>
      </c>
    </row>
    <row r="879" spans="1:18" ht="12.75">
      <c r="A879">
        <v>19</v>
      </c>
      <c r="N879" s="2" t="e">
        <f t="shared" si="113"/>
        <v>#DIV/0!</v>
      </c>
      <c r="R879" s="9" t="e">
        <f t="shared" si="114"/>
        <v>#DIV/0!</v>
      </c>
    </row>
    <row r="880" spans="1:18" ht="12.75">
      <c r="A880">
        <v>20</v>
      </c>
      <c r="N880" s="2" t="e">
        <f t="shared" si="113"/>
        <v>#DIV/0!</v>
      </c>
      <c r="R880" s="9" t="e">
        <f t="shared" si="114"/>
        <v>#DIV/0!</v>
      </c>
    </row>
    <row r="881" spans="1:18" ht="12.75">
      <c r="A881">
        <v>21</v>
      </c>
      <c r="N881" s="2" t="e">
        <f t="shared" si="113"/>
        <v>#DIV/0!</v>
      </c>
      <c r="R881" s="9" t="e">
        <f t="shared" si="114"/>
        <v>#DIV/0!</v>
      </c>
    </row>
    <row r="882" spans="1:18" ht="12.75">
      <c r="A882">
        <v>22</v>
      </c>
      <c r="N882" s="2" t="e">
        <f t="shared" si="113"/>
        <v>#DIV/0!</v>
      </c>
      <c r="R882" s="9" t="e">
        <f t="shared" si="114"/>
        <v>#DIV/0!</v>
      </c>
    </row>
    <row r="883" spans="1:18" ht="12.75">
      <c r="A883">
        <v>23</v>
      </c>
      <c r="N883" s="2" t="e">
        <f t="shared" si="113"/>
        <v>#DIV/0!</v>
      </c>
      <c r="R883" s="9" t="e">
        <f t="shared" si="114"/>
        <v>#DIV/0!</v>
      </c>
    </row>
    <row r="884" spans="1:18" ht="12.75">
      <c r="A884">
        <v>24</v>
      </c>
      <c r="N884" s="2" t="e">
        <f t="shared" si="113"/>
        <v>#DIV/0!</v>
      </c>
      <c r="R884" s="9" t="e">
        <f t="shared" si="114"/>
        <v>#DIV/0!</v>
      </c>
    </row>
    <row r="885" spans="1:18" ht="12.75">
      <c r="A885">
        <v>25</v>
      </c>
      <c r="N885" s="2" t="e">
        <f t="shared" si="113"/>
        <v>#DIV/0!</v>
      </c>
      <c r="R885" s="9" t="e">
        <f t="shared" si="114"/>
        <v>#DIV/0!</v>
      </c>
    </row>
    <row r="886" spans="1:18" ht="12.75">
      <c r="A886">
        <v>26</v>
      </c>
      <c r="N886" s="2" t="e">
        <f t="shared" si="113"/>
        <v>#DIV/0!</v>
      </c>
      <c r="R886" s="9" t="e">
        <f t="shared" si="114"/>
        <v>#DIV/0!</v>
      </c>
    </row>
    <row r="887" spans="1:18" ht="12.75">
      <c r="A887">
        <v>27</v>
      </c>
      <c r="N887" s="2" t="e">
        <f t="shared" si="113"/>
        <v>#DIV/0!</v>
      </c>
      <c r="R887" s="9" t="e">
        <f t="shared" si="114"/>
        <v>#DIV/0!</v>
      </c>
    </row>
    <row r="888" spans="1:18" ht="12.75">
      <c r="A888">
        <v>28</v>
      </c>
      <c r="N888" s="2" t="e">
        <f t="shared" si="113"/>
        <v>#DIV/0!</v>
      </c>
      <c r="R888" s="9" t="e">
        <f t="shared" si="114"/>
        <v>#DIV/0!</v>
      </c>
    </row>
    <row r="889" spans="1:18" ht="12.75">
      <c r="A889">
        <v>29</v>
      </c>
      <c r="N889" s="2" t="e">
        <f t="shared" si="113"/>
        <v>#DIV/0!</v>
      </c>
      <c r="R889" s="9" t="e">
        <f t="shared" si="114"/>
        <v>#DIV/0!</v>
      </c>
    </row>
    <row r="890" spans="1:18" ht="12.75">
      <c r="A890">
        <v>30</v>
      </c>
      <c r="N890" s="2" t="e">
        <f t="shared" si="113"/>
        <v>#DIV/0!</v>
      </c>
      <c r="R890" s="9" t="e">
        <f t="shared" si="114"/>
        <v>#DIV/0!</v>
      </c>
    </row>
    <row r="891" spans="1:18" ht="12.75">
      <c r="A891" t="s">
        <v>21</v>
      </c>
      <c r="B891" s="1">
        <f aca="true" t="shared" si="115" ref="B891:M891">SUM(B861:B890)</f>
        <v>0</v>
      </c>
      <c r="C891">
        <f t="shared" si="115"/>
        <v>0</v>
      </c>
      <c r="D891">
        <f t="shared" si="115"/>
        <v>0</v>
      </c>
      <c r="E891">
        <f t="shared" si="115"/>
        <v>0</v>
      </c>
      <c r="F891">
        <f t="shared" si="115"/>
        <v>0</v>
      </c>
      <c r="G891">
        <f t="shared" si="115"/>
        <v>0</v>
      </c>
      <c r="H891">
        <f t="shared" si="115"/>
        <v>0</v>
      </c>
      <c r="I891">
        <f t="shared" si="115"/>
        <v>0</v>
      </c>
      <c r="J891">
        <f t="shared" si="115"/>
        <v>0</v>
      </c>
      <c r="K891">
        <f t="shared" si="115"/>
        <v>0</v>
      </c>
      <c r="L891">
        <f t="shared" si="115"/>
        <v>0</v>
      </c>
      <c r="M891">
        <f t="shared" si="115"/>
        <v>0</v>
      </c>
      <c r="N891" s="2" t="e">
        <f t="shared" si="113"/>
        <v>#DIV/0!</v>
      </c>
      <c r="O891">
        <f>SUM(O861:O890)</f>
        <v>0</v>
      </c>
      <c r="P891">
        <f>SUM(P861:P890)</f>
        <v>0</v>
      </c>
      <c r="Q891">
        <f>SUM(Q861:Q890)</f>
        <v>0</v>
      </c>
      <c r="R891" s="9" t="e">
        <f t="shared" si="114"/>
        <v>#DIV/0!</v>
      </c>
    </row>
    <row r="892" ht="12.75">
      <c r="A892">
        <v>28</v>
      </c>
    </row>
    <row r="893" spans="1:18" ht="12.75">
      <c r="A893" t="s">
        <v>1</v>
      </c>
      <c r="B893" s="1" t="s">
        <v>2</v>
      </c>
      <c r="C893" t="s">
        <v>3</v>
      </c>
      <c r="D893" t="s">
        <v>4</v>
      </c>
      <c r="E893" t="s">
        <v>5</v>
      </c>
      <c r="F893" t="s">
        <v>6</v>
      </c>
      <c r="G893" t="s">
        <v>7</v>
      </c>
      <c r="H893" t="s">
        <v>8</v>
      </c>
      <c r="I893" t="s">
        <v>9</v>
      </c>
      <c r="J893" t="s">
        <v>10</v>
      </c>
      <c r="K893" t="s">
        <v>11</v>
      </c>
      <c r="L893" t="s">
        <v>12</v>
      </c>
      <c r="M893" t="s">
        <v>13</v>
      </c>
      <c r="N893" t="s">
        <v>14</v>
      </c>
      <c r="O893" t="s">
        <v>15</v>
      </c>
      <c r="P893" t="s">
        <v>16</v>
      </c>
      <c r="Q893" t="s">
        <v>17</v>
      </c>
      <c r="R893" t="s">
        <v>18</v>
      </c>
    </row>
    <row r="894" spans="1:18" ht="12.75">
      <c r="A894">
        <v>1</v>
      </c>
      <c r="N894" s="2" t="e">
        <f>+L894/(M894+L894)</f>
        <v>#DIV/0!</v>
      </c>
      <c r="R894" s="9" t="e">
        <f>9*(E894/B894)</f>
        <v>#DIV/0!</v>
      </c>
    </row>
    <row r="895" spans="1:18" ht="12.75">
      <c r="A895">
        <v>2</v>
      </c>
      <c r="N895" s="2" t="e">
        <f aca="true" t="shared" si="116" ref="N895:N924">+L895/(M895+L895)</f>
        <v>#DIV/0!</v>
      </c>
      <c r="R895" s="9" t="e">
        <f aca="true" t="shared" si="117" ref="R895:R924">9*(E895/B895)</f>
        <v>#DIV/0!</v>
      </c>
    </row>
    <row r="896" spans="1:18" ht="12.75">
      <c r="A896">
        <v>3</v>
      </c>
      <c r="N896" s="2" t="e">
        <f t="shared" si="116"/>
        <v>#DIV/0!</v>
      </c>
      <c r="R896" s="9" t="e">
        <f t="shared" si="117"/>
        <v>#DIV/0!</v>
      </c>
    </row>
    <row r="897" spans="1:18" ht="12.75">
      <c r="A897">
        <v>4</v>
      </c>
      <c r="N897" s="2" t="e">
        <f t="shared" si="116"/>
        <v>#DIV/0!</v>
      </c>
      <c r="R897" s="9" t="e">
        <f t="shared" si="117"/>
        <v>#DIV/0!</v>
      </c>
    </row>
    <row r="898" spans="1:18" ht="12.75">
      <c r="A898">
        <v>5</v>
      </c>
      <c r="N898" s="2" t="e">
        <f t="shared" si="116"/>
        <v>#DIV/0!</v>
      </c>
      <c r="R898" s="9" t="e">
        <f t="shared" si="117"/>
        <v>#DIV/0!</v>
      </c>
    </row>
    <row r="899" spans="1:18" ht="12.75">
      <c r="A899">
        <v>6</v>
      </c>
      <c r="N899" s="2" t="e">
        <f t="shared" si="116"/>
        <v>#DIV/0!</v>
      </c>
      <c r="R899" s="9" t="e">
        <f t="shared" si="117"/>
        <v>#DIV/0!</v>
      </c>
    </row>
    <row r="900" spans="1:18" ht="12.75">
      <c r="A900">
        <v>7</v>
      </c>
      <c r="N900" s="2" t="e">
        <f t="shared" si="116"/>
        <v>#DIV/0!</v>
      </c>
      <c r="R900" s="9" t="e">
        <f t="shared" si="117"/>
        <v>#DIV/0!</v>
      </c>
    </row>
    <row r="901" spans="1:18" ht="12.75">
      <c r="A901">
        <v>8</v>
      </c>
      <c r="N901" s="2" t="e">
        <f t="shared" si="116"/>
        <v>#DIV/0!</v>
      </c>
      <c r="R901" s="9" t="e">
        <f t="shared" si="117"/>
        <v>#DIV/0!</v>
      </c>
    </row>
    <row r="902" spans="1:18" ht="12.75">
      <c r="A902">
        <v>9</v>
      </c>
      <c r="N902" s="2" t="e">
        <f t="shared" si="116"/>
        <v>#DIV/0!</v>
      </c>
      <c r="R902" s="9" t="e">
        <f t="shared" si="117"/>
        <v>#DIV/0!</v>
      </c>
    </row>
    <row r="903" spans="1:18" ht="12.75">
      <c r="A903">
        <v>10</v>
      </c>
      <c r="N903" s="2" t="e">
        <f t="shared" si="116"/>
        <v>#DIV/0!</v>
      </c>
      <c r="R903" s="9" t="e">
        <f t="shared" si="117"/>
        <v>#DIV/0!</v>
      </c>
    </row>
    <row r="904" spans="1:18" ht="12.75">
      <c r="A904">
        <v>11</v>
      </c>
      <c r="N904" s="2" t="e">
        <f t="shared" si="116"/>
        <v>#DIV/0!</v>
      </c>
      <c r="R904" s="9" t="e">
        <f t="shared" si="117"/>
        <v>#DIV/0!</v>
      </c>
    </row>
    <row r="905" spans="1:18" ht="12.75">
      <c r="A905">
        <v>12</v>
      </c>
      <c r="N905" s="2" t="e">
        <f t="shared" si="116"/>
        <v>#DIV/0!</v>
      </c>
      <c r="R905" s="9" t="e">
        <f t="shared" si="117"/>
        <v>#DIV/0!</v>
      </c>
    </row>
    <row r="906" spans="1:18" ht="12.75">
      <c r="A906">
        <v>13</v>
      </c>
      <c r="N906" s="2" t="e">
        <f t="shared" si="116"/>
        <v>#DIV/0!</v>
      </c>
      <c r="R906" s="9" t="e">
        <f t="shared" si="117"/>
        <v>#DIV/0!</v>
      </c>
    </row>
    <row r="907" spans="1:18" ht="12.75">
      <c r="A907">
        <v>14</v>
      </c>
      <c r="N907" s="2" t="e">
        <f t="shared" si="116"/>
        <v>#DIV/0!</v>
      </c>
      <c r="R907" s="9" t="e">
        <f t="shared" si="117"/>
        <v>#DIV/0!</v>
      </c>
    </row>
    <row r="908" spans="1:18" ht="12.75">
      <c r="A908">
        <v>15</v>
      </c>
      <c r="N908" s="2" t="e">
        <f t="shared" si="116"/>
        <v>#DIV/0!</v>
      </c>
      <c r="R908" s="9" t="e">
        <f t="shared" si="117"/>
        <v>#DIV/0!</v>
      </c>
    </row>
    <row r="909" spans="1:18" ht="12.75">
      <c r="A909">
        <v>16</v>
      </c>
      <c r="N909" s="2" t="e">
        <f t="shared" si="116"/>
        <v>#DIV/0!</v>
      </c>
      <c r="R909" s="9" t="e">
        <f t="shared" si="117"/>
        <v>#DIV/0!</v>
      </c>
    </row>
    <row r="910" spans="1:18" ht="12.75">
      <c r="A910">
        <v>17</v>
      </c>
      <c r="N910" s="2" t="e">
        <f t="shared" si="116"/>
        <v>#DIV/0!</v>
      </c>
      <c r="R910" s="9" t="e">
        <f t="shared" si="117"/>
        <v>#DIV/0!</v>
      </c>
    </row>
    <row r="911" spans="1:18" ht="12.75">
      <c r="A911">
        <v>18</v>
      </c>
      <c r="N911" s="2" t="e">
        <f t="shared" si="116"/>
        <v>#DIV/0!</v>
      </c>
      <c r="R911" s="9" t="e">
        <f t="shared" si="117"/>
        <v>#DIV/0!</v>
      </c>
    </row>
    <row r="912" spans="1:18" ht="12.75">
      <c r="A912">
        <v>19</v>
      </c>
      <c r="N912" s="2" t="e">
        <f t="shared" si="116"/>
        <v>#DIV/0!</v>
      </c>
      <c r="R912" s="9" t="e">
        <f t="shared" si="117"/>
        <v>#DIV/0!</v>
      </c>
    </row>
    <row r="913" spans="1:18" ht="12.75">
      <c r="A913">
        <v>20</v>
      </c>
      <c r="N913" s="2" t="e">
        <f t="shared" si="116"/>
        <v>#DIV/0!</v>
      </c>
      <c r="R913" s="9" t="e">
        <f t="shared" si="117"/>
        <v>#DIV/0!</v>
      </c>
    </row>
    <row r="914" spans="1:18" ht="12.75">
      <c r="A914">
        <v>21</v>
      </c>
      <c r="N914" s="2" t="e">
        <f t="shared" si="116"/>
        <v>#DIV/0!</v>
      </c>
      <c r="R914" s="9" t="e">
        <f t="shared" si="117"/>
        <v>#DIV/0!</v>
      </c>
    </row>
    <row r="915" spans="1:18" ht="12.75">
      <c r="A915">
        <v>22</v>
      </c>
      <c r="N915" s="2" t="e">
        <f t="shared" si="116"/>
        <v>#DIV/0!</v>
      </c>
      <c r="R915" s="9" t="e">
        <f t="shared" si="117"/>
        <v>#DIV/0!</v>
      </c>
    </row>
    <row r="916" spans="1:18" ht="12.75">
      <c r="A916">
        <v>23</v>
      </c>
      <c r="N916" s="2" t="e">
        <f t="shared" si="116"/>
        <v>#DIV/0!</v>
      </c>
      <c r="R916" s="9" t="e">
        <f t="shared" si="117"/>
        <v>#DIV/0!</v>
      </c>
    </row>
    <row r="917" spans="1:18" ht="12.75">
      <c r="A917">
        <v>24</v>
      </c>
      <c r="N917" s="2" t="e">
        <f t="shared" si="116"/>
        <v>#DIV/0!</v>
      </c>
      <c r="R917" s="9" t="e">
        <f t="shared" si="117"/>
        <v>#DIV/0!</v>
      </c>
    </row>
    <row r="918" spans="1:18" ht="12.75">
      <c r="A918">
        <v>25</v>
      </c>
      <c r="N918" s="2" t="e">
        <f t="shared" si="116"/>
        <v>#DIV/0!</v>
      </c>
      <c r="R918" s="9" t="e">
        <f t="shared" si="117"/>
        <v>#DIV/0!</v>
      </c>
    </row>
    <row r="919" spans="1:18" ht="12.75">
      <c r="A919">
        <v>26</v>
      </c>
      <c r="N919" s="2" t="e">
        <f t="shared" si="116"/>
        <v>#DIV/0!</v>
      </c>
      <c r="R919" s="9" t="e">
        <f t="shared" si="117"/>
        <v>#DIV/0!</v>
      </c>
    </row>
    <row r="920" spans="1:18" ht="12.75">
      <c r="A920">
        <v>27</v>
      </c>
      <c r="N920" s="2" t="e">
        <f t="shared" si="116"/>
        <v>#DIV/0!</v>
      </c>
      <c r="R920" s="9" t="e">
        <f t="shared" si="117"/>
        <v>#DIV/0!</v>
      </c>
    </row>
    <row r="921" spans="1:18" ht="12.75">
      <c r="A921">
        <v>28</v>
      </c>
      <c r="N921" s="2" t="e">
        <f t="shared" si="116"/>
        <v>#DIV/0!</v>
      </c>
      <c r="R921" s="9" t="e">
        <f t="shared" si="117"/>
        <v>#DIV/0!</v>
      </c>
    </row>
    <row r="922" spans="1:18" ht="12.75">
      <c r="A922">
        <v>29</v>
      </c>
      <c r="N922" s="2" t="e">
        <f t="shared" si="116"/>
        <v>#DIV/0!</v>
      </c>
      <c r="R922" s="9" t="e">
        <f t="shared" si="117"/>
        <v>#DIV/0!</v>
      </c>
    </row>
    <row r="923" spans="1:18" ht="12.75">
      <c r="A923">
        <v>30</v>
      </c>
      <c r="N923" s="2" t="e">
        <f t="shared" si="116"/>
        <v>#DIV/0!</v>
      </c>
      <c r="R923" s="9" t="e">
        <f t="shared" si="117"/>
        <v>#DIV/0!</v>
      </c>
    </row>
    <row r="924" spans="1:18" ht="12.75">
      <c r="A924" t="s">
        <v>21</v>
      </c>
      <c r="B924" s="1">
        <f aca="true" t="shared" si="118" ref="B924:M924">SUM(B894:B923)</f>
        <v>0</v>
      </c>
      <c r="C924">
        <f t="shared" si="118"/>
        <v>0</v>
      </c>
      <c r="D924">
        <f t="shared" si="118"/>
        <v>0</v>
      </c>
      <c r="E924">
        <f t="shared" si="118"/>
        <v>0</v>
      </c>
      <c r="F924">
        <f t="shared" si="118"/>
        <v>0</v>
      </c>
      <c r="G924">
        <f t="shared" si="118"/>
        <v>0</v>
      </c>
      <c r="H924">
        <f t="shared" si="118"/>
        <v>0</v>
      </c>
      <c r="I924">
        <f t="shared" si="118"/>
        <v>0</v>
      </c>
      <c r="J924">
        <f t="shared" si="118"/>
        <v>0</v>
      </c>
      <c r="K924">
        <f t="shared" si="118"/>
        <v>0</v>
      </c>
      <c r="L924">
        <f t="shared" si="118"/>
        <v>0</v>
      </c>
      <c r="M924">
        <f t="shared" si="118"/>
        <v>0</v>
      </c>
      <c r="N924" s="2" t="e">
        <f t="shared" si="116"/>
        <v>#DIV/0!</v>
      </c>
      <c r="O924">
        <f>SUM(O894:O923)</f>
        <v>0</v>
      </c>
      <c r="P924">
        <f>SUM(P894:P923)</f>
        <v>0</v>
      </c>
      <c r="Q924">
        <f>SUM(Q894:Q923)</f>
        <v>0</v>
      </c>
      <c r="R924" s="9" t="e">
        <f t="shared" si="117"/>
        <v>#DIV/0!</v>
      </c>
    </row>
    <row r="925" ht="12.75">
      <c r="A925">
        <v>29</v>
      </c>
    </row>
    <row r="926" spans="1:18" ht="12.75">
      <c r="A926" t="s">
        <v>1</v>
      </c>
      <c r="B926" s="1" t="s">
        <v>2</v>
      </c>
      <c r="C926" t="s">
        <v>3</v>
      </c>
      <c r="D926" t="s">
        <v>4</v>
      </c>
      <c r="E926" t="s">
        <v>5</v>
      </c>
      <c r="F926" t="s">
        <v>6</v>
      </c>
      <c r="G926" t="s">
        <v>7</v>
      </c>
      <c r="H926" t="s">
        <v>8</v>
      </c>
      <c r="I926" t="s">
        <v>9</v>
      </c>
      <c r="J926" t="s">
        <v>10</v>
      </c>
      <c r="K926" t="s">
        <v>11</v>
      </c>
      <c r="L926" t="s">
        <v>12</v>
      </c>
      <c r="M926" t="s">
        <v>13</v>
      </c>
      <c r="N926" t="s">
        <v>14</v>
      </c>
      <c r="O926" t="s">
        <v>15</v>
      </c>
      <c r="P926" t="s">
        <v>16</v>
      </c>
      <c r="Q926" t="s">
        <v>17</v>
      </c>
      <c r="R926" t="s">
        <v>18</v>
      </c>
    </row>
    <row r="927" spans="1:18" ht="12.75">
      <c r="A927">
        <v>1</v>
      </c>
      <c r="N927" s="2" t="e">
        <f>+L927/(M927+L927)</f>
        <v>#DIV/0!</v>
      </c>
      <c r="R927" s="9" t="e">
        <f>9*(E927/B927)</f>
        <v>#DIV/0!</v>
      </c>
    </row>
    <row r="928" spans="1:18" ht="12.75">
      <c r="A928">
        <v>2</v>
      </c>
      <c r="N928" s="2" t="e">
        <f aca="true" t="shared" si="119" ref="N928:N957">+L928/(M928+L928)</f>
        <v>#DIV/0!</v>
      </c>
      <c r="R928" s="9" t="e">
        <f aca="true" t="shared" si="120" ref="R928:R957">9*(E928/B928)</f>
        <v>#DIV/0!</v>
      </c>
    </row>
    <row r="929" spans="1:18" ht="12.75">
      <c r="A929">
        <v>3</v>
      </c>
      <c r="N929" s="2" t="e">
        <f t="shared" si="119"/>
        <v>#DIV/0!</v>
      </c>
      <c r="R929" s="9" t="e">
        <f t="shared" si="120"/>
        <v>#DIV/0!</v>
      </c>
    </row>
    <row r="930" spans="1:18" ht="12.75">
      <c r="A930">
        <v>4</v>
      </c>
      <c r="N930" s="2" t="e">
        <f t="shared" si="119"/>
        <v>#DIV/0!</v>
      </c>
      <c r="R930" s="9" t="e">
        <f t="shared" si="120"/>
        <v>#DIV/0!</v>
      </c>
    </row>
    <row r="931" spans="1:18" ht="12.75">
      <c r="A931">
        <v>5</v>
      </c>
      <c r="N931" s="2" t="e">
        <f t="shared" si="119"/>
        <v>#DIV/0!</v>
      </c>
      <c r="R931" s="9" t="e">
        <f t="shared" si="120"/>
        <v>#DIV/0!</v>
      </c>
    </row>
    <row r="932" spans="1:18" ht="12.75">
      <c r="A932">
        <v>6</v>
      </c>
      <c r="N932" s="2" t="e">
        <f t="shared" si="119"/>
        <v>#DIV/0!</v>
      </c>
      <c r="R932" s="9" t="e">
        <f t="shared" si="120"/>
        <v>#DIV/0!</v>
      </c>
    </row>
    <row r="933" spans="1:18" ht="12.75">
      <c r="A933">
        <v>7</v>
      </c>
      <c r="N933" s="2" t="e">
        <f t="shared" si="119"/>
        <v>#DIV/0!</v>
      </c>
      <c r="R933" s="9" t="e">
        <f t="shared" si="120"/>
        <v>#DIV/0!</v>
      </c>
    </row>
    <row r="934" spans="1:18" ht="12.75">
      <c r="A934">
        <v>8</v>
      </c>
      <c r="N934" s="2" t="e">
        <f t="shared" si="119"/>
        <v>#DIV/0!</v>
      </c>
      <c r="R934" s="9" t="e">
        <f t="shared" si="120"/>
        <v>#DIV/0!</v>
      </c>
    </row>
    <row r="935" spans="1:18" ht="12.75">
      <c r="A935">
        <v>9</v>
      </c>
      <c r="N935" s="2" t="e">
        <f t="shared" si="119"/>
        <v>#DIV/0!</v>
      </c>
      <c r="R935" s="9" t="e">
        <f t="shared" si="120"/>
        <v>#DIV/0!</v>
      </c>
    </row>
    <row r="936" spans="1:18" ht="12.75">
      <c r="A936">
        <v>10</v>
      </c>
      <c r="N936" s="2" t="e">
        <f t="shared" si="119"/>
        <v>#DIV/0!</v>
      </c>
      <c r="R936" s="9" t="e">
        <f t="shared" si="120"/>
        <v>#DIV/0!</v>
      </c>
    </row>
    <row r="937" spans="1:18" ht="12.75">
      <c r="A937">
        <v>11</v>
      </c>
      <c r="N937" s="2" t="e">
        <f t="shared" si="119"/>
        <v>#DIV/0!</v>
      </c>
      <c r="R937" s="9" t="e">
        <f t="shared" si="120"/>
        <v>#DIV/0!</v>
      </c>
    </row>
    <row r="938" spans="1:18" ht="12.75">
      <c r="A938">
        <v>12</v>
      </c>
      <c r="N938" s="2" t="e">
        <f t="shared" si="119"/>
        <v>#DIV/0!</v>
      </c>
      <c r="R938" s="9" t="e">
        <f t="shared" si="120"/>
        <v>#DIV/0!</v>
      </c>
    </row>
    <row r="939" spans="1:18" ht="12.75">
      <c r="A939">
        <v>13</v>
      </c>
      <c r="N939" s="2" t="e">
        <f t="shared" si="119"/>
        <v>#DIV/0!</v>
      </c>
      <c r="R939" s="9" t="e">
        <f t="shared" si="120"/>
        <v>#DIV/0!</v>
      </c>
    </row>
    <row r="940" spans="1:18" ht="12.75">
      <c r="A940">
        <v>14</v>
      </c>
      <c r="N940" s="2" t="e">
        <f t="shared" si="119"/>
        <v>#DIV/0!</v>
      </c>
      <c r="R940" s="9" t="e">
        <f t="shared" si="120"/>
        <v>#DIV/0!</v>
      </c>
    </row>
    <row r="941" spans="1:18" ht="12.75">
      <c r="A941">
        <v>15</v>
      </c>
      <c r="N941" s="2" t="e">
        <f t="shared" si="119"/>
        <v>#DIV/0!</v>
      </c>
      <c r="R941" s="9" t="e">
        <f t="shared" si="120"/>
        <v>#DIV/0!</v>
      </c>
    </row>
    <row r="942" spans="1:18" ht="12.75">
      <c r="A942">
        <v>16</v>
      </c>
      <c r="N942" s="2" t="e">
        <f t="shared" si="119"/>
        <v>#DIV/0!</v>
      </c>
      <c r="R942" s="9" t="e">
        <f t="shared" si="120"/>
        <v>#DIV/0!</v>
      </c>
    </row>
    <row r="943" spans="1:18" ht="12.75">
      <c r="A943">
        <v>17</v>
      </c>
      <c r="N943" s="2" t="e">
        <f t="shared" si="119"/>
        <v>#DIV/0!</v>
      </c>
      <c r="R943" s="9" t="e">
        <f t="shared" si="120"/>
        <v>#DIV/0!</v>
      </c>
    </row>
    <row r="944" spans="1:18" ht="12.75">
      <c r="A944">
        <v>18</v>
      </c>
      <c r="N944" s="2" t="e">
        <f t="shared" si="119"/>
        <v>#DIV/0!</v>
      </c>
      <c r="R944" s="9" t="e">
        <f t="shared" si="120"/>
        <v>#DIV/0!</v>
      </c>
    </row>
    <row r="945" spans="1:18" ht="12.75">
      <c r="A945">
        <v>19</v>
      </c>
      <c r="N945" s="2" t="e">
        <f t="shared" si="119"/>
        <v>#DIV/0!</v>
      </c>
      <c r="R945" s="9" t="e">
        <f t="shared" si="120"/>
        <v>#DIV/0!</v>
      </c>
    </row>
    <row r="946" spans="1:18" ht="12.75">
      <c r="A946">
        <v>20</v>
      </c>
      <c r="N946" s="2" t="e">
        <f t="shared" si="119"/>
        <v>#DIV/0!</v>
      </c>
      <c r="R946" s="9" t="e">
        <f t="shared" si="120"/>
        <v>#DIV/0!</v>
      </c>
    </row>
    <row r="947" spans="1:18" ht="12.75">
      <c r="A947">
        <v>21</v>
      </c>
      <c r="N947" s="2" t="e">
        <f t="shared" si="119"/>
        <v>#DIV/0!</v>
      </c>
      <c r="R947" s="9" t="e">
        <f t="shared" si="120"/>
        <v>#DIV/0!</v>
      </c>
    </row>
    <row r="948" spans="1:18" ht="12.75">
      <c r="A948">
        <v>22</v>
      </c>
      <c r="N948" s="2" t="e">
        <f t="shared" si="119"/>
        <v>#DIV/0!</v>
      </c>
      <c r="R948" s="9" t="e">
        <f t="shared" si="120"/>
        <v>#DIV/0!</v>
      </c>
    </row>
    <row r="949" spans="1:18" ht="12.75">
      <c r="A949">
        <v>23</v>
      </c>
      <c r="N949" s="2" t="e">
        <f t="shared" si="119"/>
        <v>#DIV/0!</v>
      </c>
      <c r="R949" s="9" t="e">
        <f t="shared" si="120"/>
        <v>#DIV/0!</v>
      </c>
    </row>
    <row r="950" spans="1:18" ht="12.75">
      <c r="A950">
        <v>24</v>
      </c>
      <c r="N950" s="2" t="e">
        <f t="shared" si="119"/>
        <v>#DIV/0!</v>
      </c>
      <c r="R950" s="9" t="e">
        <f t="shared" si="120"/>
        <v>#DIV/0!</v>
      </c>
    </row>
    <row r="951" spans="1:18" ht="12.75">
      <c r="A951">
        <v>25</v>
      </c>
      <c r="N951" s="2" t="e">
        <f t="shared" si="119"/>
        <v>#DIV/0!</v>
      </c>
      <c r="R951" s="9" t="e">
        <f t="shared" si="120"/>
        <v>#DIV/0!</v>
      </c>
    </row>
    <row r="952" spans="1:18" ht="12.75">
      <c r="A952">
        <v>26</v>
      </c>
      <c r="N952" s="2" t="e">
        <f t="shared" si="119"/>
        <v>#DIV/0!</v>
      </c>
      <c r="R952" s="9" t="e">
        <f t="shared" si="120"/>
        <v>#DIV/0!</v>
      </c>
    </row>
    <row r="953" spans="1:18" ht="12.75">
      <c r="A953">
        <v>27</v>
      </c>
      <c r="N953" s="2" t="e">
        <f t="shared" si="119"/>
        <v>#DIV/0!</v>
      </c>
      <c r="R953" s="9" t="e">
        <f t="shared" si="120"/>
        <v>#DIV/0!</v>
      </c>
    </row>
    <row r="954" spans="1:18" ht="12.75">
      <c r="A954">
        <v>28</v>
      </c>
      <c r="N954" s="2" t="e">
        <f t="shared" si="119"/>
        <v>#DIV/0!</v>
      </c>
      <c r="R954" s="9" t="e">
        <f t="shared" si="120"/>
        <v>#DIV/0!</v>
      </c>
    </row>
    <row r="955" spans="1:18" ht="12.75">
      <c r="A955">
        <v>29</v>
      </c>
      <c r="N955" s="2" t="e">
        <f t="shared" si="119"/>
        <v>#DIV/0!</v>
      </c>
      <c r="R955" s="9" t="e">
        <f t="shared" si="120"/>
        <v>#DIV/0!</v>
      </c>
    </row>
    <row r="956" spans="1:18" ht="12.75">
      <c r="A956">
        <v>30</v>
      </c>
      <c r="N956" s="2" t="e">
        <f t="shared" si="119"/>
        <v>#DIV/0!</v>
      </c>
      <c r="R956" s="9" t="e">
        <f t="shared" si="120"/>
        <v>#DIV/0!</v>
      </c>
    </row>
    <row r="957" spans="1:18" ht="12.75">
      <c r="A957" t="s">
        <v>21</v>
      </c>
      <c r="B957" s="1">
        <f aca="true" t="shared" si="121" ref="B957:M957">SUM(B927:B956)</f>
        <v>0</v>
      </c>
      <c r="C957">
        <f t="shared" si="121"/>
        <v>0</v>
      </c>
      <c r="D957">
        <f t="shared" si="121"/>
        <v>0</v>
      </c>
      <c r="E957">
        <f t="shared" si="121"/>
        <v>0</v>
      </c>
      <c r="F957">
        <f t="shared" si="121"/>
        <v>0</v>
      </c>
      <c r="G957">
        <f t="shared" si="121"/>
        <v>0</v>
      </c>
      <c r="H957">
        <f t="shared" si="121"/>
        <v>0</v>
      </c>
      <c r="I957">
        <f t="shared" si="121"/>
        <v>0</v>
      </c>
      <c r="J957">
        <f t="shared" si="121"/>
        <v>0</v>
      </c>
      <c r="K957">
        <f t="shared" si="121"/>
        <v>0</v>
      </c>
      <c r="L957">
        <f t="shared" si="121"/>
        <v>0</v>
      </c>
      <c r="M957">
        <f t="shared" si="121"/>
        <v>0</v>
      </c>
      <c r="N957" s="2" t="e">
        <f t="shared" si="119"/>
        <v>#DIV/0!</v>
      </c>
      <c r="O957">
        <f>SUM(O927:O956)</f>
        <v>0</v>
      </c>
      <c r="P957">
        <f>SUM(P927:P956)</f>
        <v>0</v>
      </c>
      <c r="Q957">
        <f>SUM(Q927:Q956)</f>
        <v>0</v>
      </c>
      <c r="R957" s="9" t="e">
        <f t="shared" si="120"/>
        <v>#DIV/0!</v>
      </c>
    </row>
    <row r="958" ht="12.75">
      <c r="A958">
        <v>30</v>
      </c>
    </row>
    <row r="959" spans="1:18" ht="12.75">
      <c r="A959" t="s">
        <v>1</v>
      </c>
      <c r="B959" s="1" t="s">
        <v>2</v>
      </c>
      <c r="C959" t="s">
        <v>3</v>
      </c>
      <c r="D959" t="s">
        <v>4</v>
      </c>
      <c r="E959" t="s">
        <v>5</v>
      </c>
      <c r="F959" t="s">
        <v>6</v>
      </c>
      <c r="G959" t="s">
        <v>7</v>
      </c>
      <c r="H959" t="s">
        <v>8</v>
      </c>
      <c r="I959" t="s">
        <v>9</v>
      </c>
      <c r="J959" t="s">
        <v>10</v>
      </c>
      <c r="K959" t="s">
        <v>11</v>
      </c>
      <c r="L959" t="s">
        <v>12</v>
      </c>
      <c r="M959" t="s">
        <v>13</v>
      </c>
      <c r="N959" t="s">
        <v>14</v>
      </c>
      <c r="O959" t="s">
        <v>15</v>
      </c>
      <c r="P959" t="s">
        <v>16</v>
      </c>
      <c r="Q959" t="s">
        <v>17</v>
      </c>
      <c r="R959" t="s">
        <v>18</v>
      </c>
    </row>
    <row r="960" spans="1:18" ht="12.75">
      <c r="A960">
        <v>1</v>
      </c>
      <c r="N960" s="2" t="e">
        <f>+L960/(M960+L960)</f>
        <v>#DIV/0!</v>
      </c>
      <c r="R960" s="9" t="e">
        <f>9*(E960/B960)</f>
        <v>#DIV/0!</v>
      </c>
    </row>
    <row r="961" spans="1:18" ht="12.75">
      <c r="A961">
        <v>2</v>
      </c>
      <c r="N961" s="2" t="e">
        <f aca="true" t="shared" si="122" ref="N961:N990">+L961/(M961+L961)</f>
        <v>#DIV/0!</v>
      </c>
      <c r="R961" s="9" t="e">
        <f aca="true" t="shared" si="123" ref="R961:R990">9*(E961/B961)</f>
        <v>#DIV/0!</v>
      </c>
    </row>
    <row r="962" spans="1:18" ht="12.75">
      <c r="A962">
        <v>3</v>
      </c>
      <c r="N962" s="2" t="e">
        <f t="shared" si="122"/>
        <v>#DIV/0!</v>
      </c>
      <c r="R962" s="9" t="e">
        <f t="shared" si="123"/>
        <v>#DIV/0!</v>
      </c>
    </row>
    <row r="963" spans="1:18" ht="12.75">
      <c r="A963">
        <v>4</v>
      </c>
      <c r="N963" s="2" t="e">
        <f t="shared" si="122"/>
        <v>#DIV/0!</v>
      </c>
      <c r="R963" s="9" t="e">
        <f t="shared" si="123"/>
        <v>#DIV/0!</v>
      </c>
    </row>
    <row r="964" spans="1:18" ht="12.75">
      <c r="A964">
        <v>5</v>
      </c>
      <c r="N964" s="2" t="e">
        <f t="shared" si="122"/>
        <v>#DIV/0!</v>
      </c>
      <c r="R964" s="9" t="e">
        <f t="shared" si="123"/>
        <v>#DIV/0!</v>
      </c>
    </row>
    <row r="965" spans="1:18" ht="12.75">
      <c r="A965">
        <v>6</v>
      </c>
      <c r="N965" s="2" t="e">
        <f t="shared" si="122"/>
        <v>#DIV/0!</v>
      </c>
      <c r="R965" s="9" t="e">
        <f t="shared" si="123"/>
        <v>#DIV/0!</v>
      </c>
    </row>
    <row r="966" spans="1:18" ht="12.75">
      <c r="A966">
        <v>7</v>
      </c>
      <c r="N966" s="2" t="e">
        <f t="shared" si="122"/>
        <v>#DIV/0!</v>
      </c>
      <c r="R966" s="9" t="e">
        <f t="shared" si="123"/>
        <v>#DIV/0!</v>
      </c>
    </row>
    <row r="967" spans="1:18" ht="12.75">
      <c r="A967">
        <v>8</v>
      </c>
      <c r="N967" s="2" t="e">
        <f t="shared" si="122"/>
        <v>#DIV/0!</v>
      </c>
      <c r="R967" s="9" t="e">
        <f t="shared" si="123"/>
        <v>#DIV/0!</v>
      </c>
    </row>
    <row r="968" spans="1:18" ht="12.75">
      <c r="A968">
        <v>9</v>
      </c>
      <c r="N968" s="2" t="e">
        <f t="shared" si="122"/>
        <v>#DIV/0!</v>
      </c>
      <c r="R968" s="9" t="e">
        <f t="shared" si="123"/>
        <v>#DIV/0!</v>
      </c>
    </row>
    <row r="969" spans="1:18" ht="12.75">
      <c r="A969">
        <v>10</v>
      </c>
      <c r="N969" s="2" t="e">
        <f t="shared" si="122"/>
        <v>#DIV/0!</v>
      </c>
      <c r="R969" s="9" t="e">
        <f t="shared" si="123"/>
        <v>#DIV/0!</v>
      </c>
    </row>
    <row r="970" spans="1:18" ht="12.75">
      <c r="A970">
        <v>11</v>
      </c>
      <c r="N970" s="2" t="e">
        <f t="shared" si="122"/>
        <v>#DIV/0!</v>
      </c>
      <c r="R970" s="9" t="e">
        <f t="shared" si="123"/>
        <v>#DIV/0!</v>
      </c>
    </row>
    <row r="971" spans="1:18" ht="12.75">
      <c r="A971">
        <v>12</v>
      </c>
      <c r="N971" s="2" t="e">
        <f t="shared" si="122"/>
        <v>#DIV/0!</v>
      </c>
      <c r="R971" s="9" t="e">
        <f t="shared" si="123"/>
        <v>#DIV/0!</v>
      </c>
    </row>
    <row r="972" spans="1:18" ht="12.75">
      <c r="A972">
        <v>13</v>
      </c>
      <c r="N972" s="2" t="e">
        <f t="shared" si="122"/>
        <v>#DIV/0!</v>
      </c>
      <c r="R972" s="9" t="e">
        <f t="shared" si="123"/>
        <v>#DIV/0!</v>
      </c>
    </row>
    <row r="973" spans="1:18" ht="12.75">
      <c r="A973">
        <v>14</v>
      </c>
      <c r="N973" s="2" t="e">
        <f t="shared" si="122"/>
        <v>#DIV/0!</v>
      </c>
      <c r="R973" s="9" t="e">
        <f t="shared" si="123"/>
        <v>#DIV/0!</v>
      </c>
    </row>
    <row r="974" spans="1:18" ht="12.75">
      <c r="A974">
        <v>15</v>
      </c>
      <c r="N974" s="2" t="e">
        <f t="shared" si="122"/>
        <v>#DIV/0!</v>
      </c>
      <c r="R974" s="9" t="e">
        <f t="shared" si="123"/>
        <v>#DIV/0!</v>
      </c>
    </row>
    <row r="975" spans="1:18" ht="12.75">
      <c r="A975">
        <v>16</v>
      </c>
      <c r="N975" s="2" t="e">
        <f t="shared" si="122"/>
        <v>#DIV/0!</v>
      </c>
      <c r="R975" s="9" t="e">
        <f t="shared" si="123"/>
        <v>#DIV/0!</v>
      </c>
    </row>
    <row r="976" spans="1:18" ht="12.75">
      <c r="A976">
        <v>17</v>
      </c>
      <c r="N976" s="2" t="e">
        <f t="shared" si="122"/>
        <v>#DIV/0!</v>
      </c>
      <c r="R976" s="9" t="e">
        <f t="shared" si="123"/>
        <v>#DIV/0!</v>
      </c>
    </row>
    <row r="977" spans="1:18" ht="12.75">
      <c r="A977">
        <v>18</v>
      </c>
      <c r="N977" s="2" t="e">
        <f t="shared" si="122"/>
        <v>#DIV/0!</v>
      </c>
      <c r="R977" s="9" t="e">
        <f t="shared" si="123"/>
        <v>#DIV/0!</v>
      </c>
    </row>
    <row r="978" spans="1:18" ht="12.75">
      <c r="A978">
        <v>19</v>
      </c>
      <c r="N978" s="2" t="e">
        <f t="shared" si="122"/>
        <v>#DIV/0!</v>
      </c>
      <c r="R978" s="9" t="e">
        <f t="shared" si="123"/>
        <v>#DIV/0!</v>
      </c>
    </row>
    <row r="979" spans="1:18" ht="12.75">
      <c r="A979">
        <v>20</v>
      </c>
      <c r="N979" s="2" t="e">
        <f t="shared" si="122"/>
        <v>#DIV/0!</v>
      </c>
      <c r="R979" s="9" t="e">
        <f t="shared" si="123"/>
        <v>#DIV/0!</v>
      </c>
    </row>
    <row r="980" spans="1:18" ht="12.75">
      <c r="A980">
        <v>21</v>
      </c>
      <c r="N980" s="2" t="e">
        <f t="shared" si="122"/>
        <v>#DIV/0!</v>
      </c>
      <c r="R980" s="9" t="e">
        <f t="shared" si="123"/>
        <v>#DIV/0!</v>
      </c>
    </row>
    <row r="981" spans="1:18" ht="12.75">
      <c r="A981">
        <v>22</v>
      </c>
      <c r="N981" s="2" t="e">
        <f t="shared" si="122"/>
        <v>#DIV/0!</v>
      </c>
      <c r="R981" s="9" t="e">
        <f t="shared" si="123"/>
        <v>#DIV/0!</v>
      </c>
    </row>
    <row r="982" spans="1:18" ht="12.75">
      <c r="A982">
        <v>23</v>
      </c>
      <c r="N982" s="2" t="e">
        <f t="shared" si="122"/>
        <v>#DIV/0!</v>
      </c>
      <c r="R982" s="9" t="e">
        <f t="shared" si="123"/>
        <v>#DIV/0!</v>
      </c>
    </row>
    <row r="983" spans="1:18" ht="12.75">
      <c r="A983">
        <v>24</v>
      </c>
      <c r="N983" s="2" t="e">
        <f t="shared" si="122"/>
        <v>#DIV/0!</v>
      </c>
      <c r="R983" s="9" t="e">
        <f t="shared" si="123"/>
        <v>#DIV/0!</v>
      </c>
    </row>
    <row r="984" spans="1:18" ht="12.75">
      <c r="A984">
        <v>25</v>
      </c>
      <c r="N984" s="2" t="e">
        <f t="shared" si="122"/>
        <v>#DIV/0!</v>
      </c>
      <c r="R984" s="9" t="e">
        <f t="shared" si="123"/>
        <v>#DIV/0!</v>
      </c>
    </row>
    <row r="985" spans="1:18" ht="12.75">
      <c r="A985">
        <v>26</v>
      </c>
      <c r="N985" s="2" t="e">
        <f t="shared" si="122"/>
        <v>#DIV/0!</v>
      </c>
      <c r="R985" s="9" t="e">
        <f t="shared" si="123"/>
        <v>#DIV/0!</v>
      </c>
    </row>
    <row r="986" spans="1:18" ht="12.75">
      <c r="A986">
        <v>27</v>
      </c>
      <c r="N986" s="2" t="e">
        <f t="shared" si="122"/>
        <v>#DIV/0!</v>
      </c>
      <c r="R986" s="9" t="e">
        <f t="shared" si="123"/>
        <v>#DIV/0!</v>
      </c>
    </row>
    <row r="987" spans="1:18" ht="12.75">
      <c r="A987">
        <v>28</v>
      </c>
      <c r="N987" s="2" t="e">
        <f t="shared" si="122"/>
        <v>#DIV/0!</v>
      </c>
      <c r="R987" s="9" t="e">
        <f t="shared" si="123"/>
        <v>#DIV/0!</v>
      </c>
    </row>
    <row r="988" spans="1:18" ht="12.75">
      <c r="A988">
        <v>29</v>
      </c>
      <c r="N988" s="2" t="e">
        <f t="shared" si="122"/>
        <v>#DIV/0!</v>
      </c>
      <c r="R988" s="9" t="e">
        <f t="shared" si="123"/>
        <v>#DIV/0!</v>
      </c>
    </row>
    <row r="989" spans="1:18" ht="12.75">
      <c r="A989">
        <v>30</v>
      </c>
      <c r="N989" s="2" t="e">
        <f t="shared" si="122"/>
        <v>#DIV/0!</v>
      </c>
      <c r="R989" s="9" t="e">
        <f t="shared" si="123"/>
        <v>#DIV/0!</v>
      </c>
    </row>
    <row r="990" spans="1:18" ht="12.75">
      <c r="A990" t="s">
        <v>21</v>
      </c>
      <c r="B990" s="1">
        <f aca="true" t="shared" si="124" ref="B990:M990">SUM(B960:B989)</f>
        <v>0</v>
      </c>
      <c r="C990">
        <f t="shared" si="124"/>
        <v>0</v>
      </c>
      <c r="D990">
        <f t="shared" si="124"/>
        <v>0</v>
      </c>
      <c r="E990">
        <f t="shared" si="124"/>
        <v>0</v>
      </c>
      <c r="F990">
        <f t="shared" si="124"/>
        <v>0</v>
      </c>
      <c r="G990">
        <f t="shared" si="124"/>
        <v>0</v>
      </c>
      <c r="H990">
        <f t="shared" si="124"/>
        <v>0</v>
      </c>
      <c r="I990">
        <f t="shared" si="124"/>
        <v>0</v>
      </c>
      <c r="J990">
        <f t="shared" si="124"/>
        <v>0</v>
      </c>
      <c r="K990">
        <f t="shared" si="124"/>
        <v>0</v>
      </c>
      <c r="L990">
        <f t="shared" si="124"/>
        <v>0</v>
      </c>
      <c r="M990">
        <f t="shared" si="124"/>
        <v>0</v>
      </c>
      <c r="N990" s="2" t="e">
        <f t="shared" si="122"/>
        <v>#DIV/0!</v>
      </c>
      <c r="O990">
        <f>SUM(O960:O989)</f>
        <v>0</v>
      </c>
      <c r="P990">
        <f>SUM(P960:P989)</f>
        <v>0</v>
      </c>
      <c r="Q990">
        <f>SUM(Q960:Q989)</f>
        <v>0</v>
      </c>
      <c r="R990" s="9" t="e">
        <f t="shared" si="123"/>
        <v>#DIV/0!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7" ht="12.75">
      <c r="B1" s="22" t="s">
        <v>60</v>
      </c>
      <c r="C1" s="8" t="s">
        <v>56</v>
      </c>
      <c r="D1" s="8" t="s">
        <v>57</v>
      </c>
      <c r="E1" s="8" t="s">
        <v>13</v>
      </c>
      <c r="F1" s="8" t="s">
        <v>58</v>
      </c>
      <c r="G1" s="8" t="s">
        <v>59</v>
      </c>
    </row>
    <row r="2" spans="1:7" ht="12.75">
      <c r="A2">
        <v>1</v>
      </c>
      <c r="B2" s="23" t="s">
        <v>32</v>
      </c>
      <c r="C2" s="24" t="s">
        <v>71</v>
      </c>
      <c r="D2" s="25"/>
      <c r="E2" s="25" t="s">
        <v>72</v>
      </c>
      <c r="G2" s="23" t="s">
        <v>73</v>
      </c>
    </row>
    <row r="3" spans="1:7" ht="12.75">
      <c r="A3">
        <f>A2+1</f>
        <v>2</v>
      </c>
      <c r="B3" s="23" t="s">
        <v>32</v>
      </c>
      <c r="C3" s="24" t="s">
        <v>74</v>
      </c>
      <c r="D3" s="25"/>
      <c r="E3" s="25" t="s">
        <v>72</v>
      </c>
      <c r="G3" s="24" t="s">
        <v>75</v>
      </c>
    </row>
    <row r="4" spans="1:6" ht="12.75">
      <c r="A4">
        <f aca="true" t="shared" si="0" ref="A4:A67">A3+1</f>
        <v>3</v>
      </c>
      <c r="B4" s="23" t="s">
        <v>32</v>
      </c>
      <c r="C4" s="24" t="s">
        <v>63</v>
      </c>
      <c r="D4" s="25" t="s">
        <v>72</v>
      </c>
      <c r="E4" s="25"/>
      <c r="F4" s="24" t="s">
        <v>79</v>
      </c>
    </row>
    <row r="5" spans="1:7" ht="12.75">
      <c r="A5">
        <f t="shared" si="0"/>
        <v>4</v>
      </c>
      <c r="B5" s="23" t="s">
        <v>32</v>
      </c>
      <c r="C5" s="24" t="s">
        <v>80</v>
      </c>
      <c r="D5" s="25"/>
      <c r="E5" s="25" t="s">
        <v>72</v>
      </c>
      <c r="G5" s="24" t="s">
        <v>81</v>
      </c>
    </row>
    <row r="6" spans="1:6" ht="12.75">
      <c r="A6">
        <f t="shared" si="0"/>
        <v>5</v>
      </c>
      <c r="B6" s="23" t="s">
        <v>32</v>
      </c>
      <c r="C6" s="24" t="s">
        <v>82</v>
      </c>
      <c r="D6" s="25" t="s">
        <v>72</v>
      </c>
      <c r="E6" s="25"/>
      <c r="F6" s="24" t="s">
        <v>89</v>
      </c>
    </row>
    <row r="7" spans="1:7" ht="12.75">
      <c r="A7">
        <f t="shared" si="0"/>
        <v>6</v>
      </c>
      <c r="B7" s="23" t="s">
        <v>33</v>
      </c>
      <c r="C7" s="24" t="s">
        <v>83</v>
      </c>
      <c r="D7" s="25"/>
      <c r="E7" s="25" t="s">
        <v>72</v>
      </c>
      <c r="G7" s="24" t="s">
        <v>84</v>
      </c>
    </row>
    <row r="8" spans="1:7" ht="12.75">
      <c r="A8">
        <f t="shared" si="0"/>
        <v>7</v>
      </c>
      <c r="B8" s="23" t="s">
        <v>33</v>
      </c>
      <c r="C8" s="24" t="s">
        <v>85</v>
      </c>
      <c r="D8" s="25"/>
      <c r="E8" s="25" t="s">
        <v>72</v>
      </c>
      <c r="G8" s="24" t="s">
        <v>75</v>
      </c>
    </row>
    <row r="9" spans="1:6" ht="12.75">
      <c r="A9">
        <f t="shared" si="0"/>
        <v>8</v>
      </c>
      <c r="B9" s="23" t="s">
        <v>33</v>
      </c>
      <c r="C9" s="24" t="s">
        <v>86</v>
      </c>
      <c r="D9" s="25" t="s">
        <v>72</v>
      </c>
      <c r="E9" s="25"/>
      <c r="F9" s="24" t="s">
        <v>79</v>
      </c>
    </row>
    <row r="10" spans="1:7" ht="12.75">
      <c r="A10">
        <f t="shared" si="0"/>
        <v>9</v>
      </c>
      <c r="B10" s="23" t="s">
        <v>33</v>
      </c>
      <c r="C10" s="24" t="s">
        <v>87</v>
      </c>
      <c r="D10" s="25"/>
      <c r="E10" s="25" t="s">
        <v>72</v>
      </c>
      <c r="G10" s="24" t="s">
        <v>81</v>
      </c>
    </row>
    <row r="11" spans="1:6" ht="12.75">
      <c r="A11">
        <f t="shared" si="0"/>
        <v>10</v>
      </c>
      <c r="B11" s="23" t="s">
        <v>33</v>
      </c>
      <c r="C11" s="24" t="s">
        <v>88</v>
      </c>
      <c r="D11" s="25" t="s">
        <v>72</v>
      </c>
      <c r="E11" s="25"/>
      <c r="F11" s="24" t="s">
        <v>89</v>
      </c>
    </row>
    <row r="12" spans="1:6" ht="12.75">
      <c r="A12">
        <f t="shared" si="0"/>
        <v>11</v>
      </c>
      <c r="B12" s="23" t="s">
        <v>34</v>
      </c>
      <c r="C12" s="24" t="s">
        <v>90</v>
      </c>
      <c r="D12" s="25" t="s">
        <v>72</v>
      </c>
      <c r="E12" s="25"/>
      <c r="F12" s="24" t="s">
        <v>84</v>
      </c>
    </row>
    <row r="13" spans="1:7" ht="12.75">
      <c r="A13">
        <f t="shared" si="0"/>
        <v>12</v>
      </c>
      <c r="B13" s="23" t="s">
        <v>34</v>
      </c>
      <c r="C13" s="24" t="s">
        <v>91</v>
      </c>
      <c r="D13" s="25"/>
      <c r="E13" s="25" t="s">
        <v>72</v>
      </c>
      <c r="G13" s="24" t="s">
        <v>75</v>
      </c>
    </row>
    <row r="14" spans="1:6" ht="12.75">
      <c r="A14">
        <f t="shared" si="0"/>
        <v>13</v>
      </c>
      <c r="B14" s="23" t="s">
        <v>34</v>
      </c>
      <c r="C14" s="24" t="s">
        <v>92</v>
      </c>
      <c r="D14" s="25" t="s">
        <v>72</v>
      </c>
      <c r="E14" s="25"/>
      <c r="F14" s="24" t="s">
        <v>79</v>
      </c>
    </row>
    <row r="15" spans="1:6" ht="12.75">
      <c r="A15">
        <f t="shared" si="0"/>
        <v>14</v>
      </c>
      <c r="B15" s="23" t="s">
        <v>34</v>
      </c>
      <c r="C15" s="24" t="s">
        <v>93</v>
      </c>
      <c r="D15" s="25" t="s">
        <v>72</v>
      </c>
      <c r="E15" s="25"/>
      <c r="F15" s="24" t="s">
        <v>81</v>
      </c>
    </row>
    <row r="16" spans="1:6" ht="12.75">
      <c r="A16">
        <f t="shared" si="0"/>
        <v>15</v>
      </c>
      <c r="B16" s="23" t="s">
        <v>34</v>
      </c>
      <c r="C16" s="24" t="s">
        <v>94</v>
      </c>
      <c r="D16" s="25" t="s">
        <v>72</v>
      </c>
      <c r="E16" s="25"/>
      <c r="F16" s="24" t="s">
        <v>89</v>
      </c>
    </row>
    <row r="17" spans="1:6" ht="12.75">
      <c r="A17">
        <f t="shared" si="0"/>
        <v>16</v>
      </c>
      <c r="B17" s="23" t="s">
        <v>35</v>
      </c>
      <c r="C17" s="24" t="s">
        <v>95</v>
      </c>
      <c r="D17" s="25" t="s">
        <v>72</v>
      </c>
      <c r="E17" s="25"/>
      <c r="F17" s="24" t="s">
        <v>84</v>
      </c>
    </row>
    <row r="18" spans="1:6" ht="12.75">
      <c r="A18">
        <f t="shared" si="0"/>
        <v>17</v>
      </c>
      <c r="B18" s="23" t="s">
        <v>35</v>
      </c>
      <c r="C18" s="24" t="s">
        <v>69</v>
      </c>
      <c r="D18" s="25" t="s">
        <v>72</v>
      </c>
      <c r="E18" s="25"/>
      <c r="F18" s="24" t="s">
        <v>75</v>
      </c>
    </row>
    <row r="19" spans="1:6" ht="12.75">
      <c r="A19">
        <f t="shared" si="0"/>
        <v>18</v>
      </c>
      <c r="B19" s="23" t="s">
        <v>35</v>
      </c>
      <c r="C19" s="24" t="s">
        <v>90</v>
      </c>
      <c r="D19" s="25" t="s">
        <v>72</v>
      </c>
      <c r="E19" s="25"/>
      <c r="F19" s="24" t="s">
        <v>79</v>
      </c>
    </row>
    <row r="20" spans="1:7" ht="12.75">
      <c r="A20">
        <f t="shared" si="0"/>
        <v>19</v>
      </c>
      <c r="B20" s="23" t="s">
        <v>35</v>
      </c>
      <c r="C20" s="24" t="s">
        <v>96</v>
      </c>
      <c r="D20" s="25"/>
      <c r="E20" s="25" t="s">
        <v>72</v>
      </c>
      <c r="G20" s="24" t="s">
        <v>81</v>
      </c>
    </row>
    <row r="21" spans="1:7" ht="12.75">
      <c r="A21">
        <f t="shared" si="0"/>
        <v>20</v>
      </c>
      <c r="B21" s="23" t="s">
        <v>35</v>
      </c>
      <c r="C21" s="24" t="s">
        <v>97</v>
      </c>
      <c r="D21" s="25"/>
      <c r="E21" s="25" t="s">
        <v>72</v>
      </c>
      <c r="G21" s="24" t="s">
        <v>89</v>
      </c>
    </row>
    <row r="22" spans="1:7" ht="12.75">
      <c r="A22">
        <f t="shared" si="0"/>
        <v>21</v>
      </c>
      <c r="B22" s="23" t="s">
        <v>36</v>
      </c>
      <c r="C22" s="24" t="s">
        <v>98</v>
      </c>
      <c r="D22" s="25"/>
      <c r="E22" s="25" t="s">
        <v>72</v>
      </c>
      <c r="G22" s="24" t="s">
        <v>101</v>
      </c>
    </row>
    <row r="23" spans="1:7" ht="12.75">
      <c r="A23">
        <f t="shared" si="0"/>
        <v>22</v>
      </c>
      <c r="B23" s="23" t="s">
        <v>36</v>
      </c>
      <c r="C23" s="24" t="s">
        <v>98</v>
      </c>
      <c r="D23" s="25"/>
      <c r="E23" s="25" t="s">
        <v>72</v>
      </c>
      <c r="G23" s="24" t="s">
        <v>75</v>
      </c>
    </row>
    <row r="24" spans="1:7" ht="12.75">
      <c r="A24">
        <f t="shared" si="0"/>
        <v>23</v>
      </c>
      <c r="B24" s="23" t="s">
        <v>36</v>
      </c>
      <c r="C24" s="24" t="s">
        <v>91</v>
      </c>
      <c r="D24" s="25"/>
      <c r="E24" s="25" t="s">
        <v>72</v>
      </c>
      <c r="G24" s="24" t="s">
        <v>79</v>
      </c>
    </row>
    <row r="25" spans="1:7" ht="12.75">
      <c r="A25">
        <f t="shared" si="0"/>
        <v>24</v>
      </c>
      <c r="B25" s="23" t="s">
        <v>36</v>
      </c>
      <c r="C25" s="24" t="s">
        <v>102</v>
      </c>
      <c r="D25" s="25"/>
      <c r="E25" s="25" t="s">
        <v>72</v>
      </c>
      <c r="G25" s="24" t="s">
        <v>81</v>
      </c>
    </row>
    <row r="26" spans="1:7" ht="12.75">
      <c r="A26">
        <f t="shared" si="0"/>
        <v>25</v>
      </c>
      <c r="B26" s="23" t="s">
        <v>36</v>
      </c>
      <c r="C26" s="24" t="s">
        <v>92</v>
      </c>
      <c r="D26" s="25" t="s">
        <v>72</v>
      </c>
      <c r="E26" s="25"/>
      <c r="G26" s="24" t="s">
        <v>89</v>
      </c>
    </row>
    <row r="27" spans="1:6" ht="12.75">
      <c r="A27">
        <f t="shared" si="0"/>
        <v>26</v>
      </c>
      <c r="B27" s="23" t="s">
        <v>37</v>
      </c>
      <c r="C27" s="24" t="s">
        <v>93</v>
      </c>
      <c r="D27" s="25" t="s">
        <v>72</v>
      </c>
      <c r="E27" s="25"/>
      <c r="F27" s="24" t="s">
        <v>84</v>
      </c>
    </row>
    <row r="28" spans="1:6" ht="12.75">
      <c r="A28">
        <f t="shared" si="0"/>
        <v>27</v>
      </c>
      <c r="B28" s="23" t="s">
        <v>37</v>
      </c>
      <c r="C28" s="24" t="s">
        <v>103</v>
      </c>
      <c r="D28" s="25" t="s">
        <v>72</v>
      </c>
      <c r="E28" s="25"/>
      <c r="F28" s="24" t="s">
        <v>104</v>
      </c>
    </row>
    <row r="29" spans="1:7" ht="12.75">
      <c r="A29">
        <f t="shared" si="0"/>
        <v>28</v>
      </c>
      <c r="B29" s="23" t="s">
        <v>37</v>
      </c>
      <c r="C29" s="24" t="s">
        <v>105</v>
      </c>
      <c r="D29" s="25"/>
      <c r="E29" s="25" t="s">
        <v>72</v>
      </c>
      <c r="G29" s="24" t="s">
        <v>62</v>
      </c>
    </row>
    <row r="30" spans="1:6" ht="12.75">
      <c r="A30">
        <f t="shared" si="0"/>
        <v>29</v>
      </c>
      <c r="B30" s="23" t="s">
        <v>37</v>
      </c>
      <c r="C30" s="24" t="s">
        <v>106</v>
      </c>
      <c r="D30" s="25" t="s">
        <v>72</v>
      </c>
      <c r="E30" s="25"/>
      <c r="F30" s="24" t="s">
        <v>81</v>
      </c>
    </row>
    <row r="31" spans="1:6" ht="12.75">
      <c r="A31">
        <f t="shared" si="0"/>
        <v>30</v>
      </c>
      <c r="B31" s="23" t="s">
        <v>37</v>
      </c>
      <c r="C31" s="24" t="s">
        <v>107</v>
      </c>
      <c r="D31" s="25" t="s">
        <v>72</v>
      </c>
      <c r="E31" s="25"/>
      <c r="F31" s="24" t="s">
        <v>108</v>
      </c>
    </row>
    <row r="32" spans="1:6" ht="12.75">
      <c r="A32">
        <f t="shared" si="0"/>
        <v>31</v>
      </c>
      <c r="B32" s="23" t="s">
        <v>38</v>
      </c>
      <c r="C32" s="24" t="s">
        <v>109</v>
      </c>
      <c r="D32" s="25" t="s">
        <v>72</v>
      </c>
      <c r="E32" s="25"/>
      <c r="F32" s="24" t="s">
        <v>84</v>
      </c>
    </row>
    <row r="33" spans="1:6" ht="12.75">
      <c r="A33">
        <f t="shared" si="0"/>
        <v>32</v>
      </c>
      <c r="B33" s="23" t="s">
        <v>38</v>
      </c>
      <c r="C33" s="24" t="s">
        <v>90</v>
      </c>
      <c r="D33" s="25" t="s">
        <v>72</v>
      </c>
      <c r="E33" s="25"/>
      <c r="F33" s="24" t="s">
        <v>75</v>
      </c>
    </row>
    <row r="34" spans="1:6" ht="12.75">
      <c r="A34">
        <f t="shared" si="0"/>
        <v>33</v>
      </c>
      <c r="B34" s="23" t="s">
        <v>38</v>
      </c>
      <c r="C34" s="24" t="s">
        <v>86</v>
      </c>
      <c r="D34" s="25" t="s">
        <v>72</v>
      </c>
      <c r="E34" s="25"/>
      <c r="F34" s="24" t="s">
        <v>79</v>
      </c>
    </row>
    <row r="35" spans="1:6" ht="12.75">
      <c r="A35">
        <f t="shared" si="0"/>
        <v>34</v>
      </c>
      <c r="B35" s="23" t="s">
        <v>38</v>
      </c>
      <c r="C35" s="24" t="s">
        <v>90</v>
      </c>
      <c r="D35" s="25" t="s">
        <v>72</v>
      </c>
      <c r="E35" s="25"/>
      <c r="F35" s="24" t="s">
        <v>81</v>
      </c>
    </row>
    <row r="36" spans="1:6" ht="12.75">
      <c r="A36">
        <f t="shared" si="0"/>
        <v>35</v>
      </c>
      <c r="B36" s="23" t="s">
        <v>38</v>
      </c>
      <c r="C36" s="24" t="s">
        <v>100</v>
      </c>
      <c r="D36" s="25"/>
      <c r="E36" s="25" t="s">
        <v>72</v>
      </c>
      <c r="F36" s="24" t="s">
        <v>89</v>
      </c>
    </row>
    <row r="37" spans="1:6" ht="12.75">
      <c r="A37">
        <f t="shared" si="0"/>
        <v>36</v>
      </c>
      <c r="B37" s="23" t="s">
        <v>32</v>
      </c>
      <c r="C37" s="24" t="s">
        <v>111</v>
      </c>
      <c r="D37" s="25" t="s">
        <v>72</v>
      </c>
      <c r="E37" s="25"/>
      <c r="F37" s="24" t="s">
        <v>84</v>
      </c>
    </row>
    <row r="38" spans="1:6" ht="12.75">
      <c r="A38">
        <f t="shared" si="0"/>
        <v>37</v>
      </c>
      <c r="B38" s="23" t="s">
        <v>32</v>
      </c>
      <c r="C38" s="24" t="s">
        <v>112</v>
      </c>
      <c r="D38" s="25" t="s">
        <v>72</v>
      </c>
      <c r="E38" s="25"/>
      <c r="F38" s="24" t="s">
        <v>75</v>
      </c>
    </row>
    <row r="39" spans="1:6" ht="12.75">
      <c r="A39">
        <f t="shared" si="0"/>
        <v>38</v>
      </c>
      <c r="B39" s="23" t="s">
        <v>32</v>
      </c>
      <c r="C39" s="24" t="s">
        <v>113</v>
      </c>
      <c r="D39" s="25" t="s">
        <v>72</v>
      </c>
      <c r="E39" s="25"/>
      <c r="F39" s="24" t="s">
        <v>104</v>
      </c>
    </row>
    <row r="40" spans="1:6" ht="12.75">
      <c r="A40">
        <f t="shared" si="0"/>
        <v>39</v>
      </c>
      <c r="B40" s="23" t="s">
        <v>32</v>
      </c>
      <c r="C40" s="24" t="s">
        <v>115</v>
      </c>
      <c r="D40" s="25"/>
      <c r="E40" s="25" t="s">
        <v>72</v>
      </c>
      <c r="F40" s="24" t="s">
        <v>81</v>
      </c>
    </row>
    <row r="41" spans="1:6" ht="12.75">
      <c r="A41">
        <f t="shared" si="0"/>
        <v>40</v>
      </c>
      <c r="B41" s="23" t="s">
        <v>32</v>
      </c>
      <c r="C41" s="24" t="s">
        <v>117</v>
      </c>
      <c r="D41" s="25"/>
      <c r="E41" s="25" t="s">
        <v>72</v>
      </c>
      <c r="F41" s="24" t="s">
        <v>89</v>
      </c>
    </row>
    <row r="42" spans="1:7" ht="12.75">
      <c r="A42">
        <f t="shared" si="0"/>
        <v>41</v>
      </c>
      <c r="B42" s="23" t="s">
        <v>33</v>
      </c>
      <c r="C42" s="24" t="s">
        <v>118</v>
      </c>
      <c r="D42" s="25"/>
      <c r="E42" s="25" t="s">
        <v>72</v>
      </c>
      <c r="G42" s="24" t="s">
        <v>73</v>
      </c>
    </row>
    <row r="43" spans="1:6" ht="12.75">
      <c r="A43">
        <f t="shared" si="0"/>
        <v>42</v>
      </c>
      <c r="B43" s="23" t="s">
        <v>33</v>
      </c>
      <c r="C43" s="24" t="s">
        <v>107</v>
      </c>
      <c r="D43" s="25" t="s">
        <v>72</v>
      </c>
      <c r="E43" s="25"/>
      <c r="F43" s="24" t="s">
        <v>75</v>
      </c>
    </row>
    <row r="44" spans="1:7" ht="12.75">
      <c r="A44">
        <f t="shared" si="0"/>
        <v>43</v>
      </c>
      <c r="B44" s="23" t="s">
        <v>33</v>
      </c>
      <c r="C44" s="24" t="s">
        <v>61</v>
      </c>
      <c r="D44" s="25"/>
      <c r="E44" s="25" t="s">
        <v>72</v>
      </c>
      <c r="G44" s="24" t="s">
        <v>62</v>
      </c>
    </row>
    <row r="45" spans="1:7" ht="12.75">
      <c r="A45">
        <f t="shared" si="0"/>
        <v>44</v>
      </c>
      <c r="B45" s="23" t="s">
        <v>33</v>
      </c>
      <c r="C45" s="24" t="s">
        <v>78</v>
      </c>
      <c r="D45" s="25"/>
      <c r="E45" s="25" t="s">
        <v>72</v>
      </c>
      <c r="G45" s="24" t="s">
        <v>81</v>
      </c>
    </row>
    <row r="46" spans="1:7" ht="12.75">
      <c r="A46">
        <f t="shared" si="0"/>
        <v>45</v>
      </c>
      <c r="B46" s="23" t="s">
        <v>33</v>
      </c>
      <c r="C46" s="24" t="s">
        <v>114</v>
      </c>
      <c r="D46" s="25"/>
      <c r="E46" s="25" t="s">
        <v>72</v>
      </c>
      <c r="G46" s="24" t="s">
        <v>89</v>
      </c>
    </row>
    <row r="47" spans="1:7" ht="12.75">
      <c r="A47">
        <f t="shared" si="0"/>
        <v>46</v>
      </c>
      <c r="B47" s="23" t="s">
        <v>32</v>
      </c>
      <c r="C47" s="24" t="s">
        <v>76</v>
      </c>
      <c r="D47" s="25"/>
      <c r="E47" s="25" t="s">
        <v>72</v>
      </c>
      <c r="G47" s="24" t="s">
        <v>73</v>
      </c>
    </row>
    <row r="48" spans="1:7" ht="12.75">
      <c r="A48">
        <f t="shared" si="0"/>
        <v>47</v>
      </c>
      <c r="B48" s="23" t="s">
        <v>32</v>
      </c>
      <c r="C48" s="24" t="s">
        <v>77</v>
      </c>
      <c r="D48" s="25"/>
      <c r="E48" s="25" t="s">
        <v>72</v>
      </c>
      <c r="G48" s="24" t="s">
        <v>75</v>
      </c>
    </row>
    <row r="49" spans="1:6" ht="12.75">
      <c r="A49">
        <f t="shared" si="0"/>
        <v>48</v>
      </c>
      <c r="B49" s="23" t="s">
        <v>32</v>
      </c>
      <c r="C49" s="24" t="s">
        <v>124</v>
      </c>
      <c r="D49" s="25" t="s">
        <v>72</v>
      </c>
      <c r="E49" s="25"/>
      <c r="F49" s="24" t="s">
        <v>125</v>
      </c>
    </row>
    <row r="50" spans="1:6" ht="12.75">
      <c r="A50">
        <f t="shared" si="0"/>
        <v>49</v>
      </c>
      <c r="B50" s="23" t="s">
        <v>32</v>
      </c>
      <c r="C50" s="24" t="s">
        <v>126</v>
      </c>
      <c r="D50" s="25" t="s">
        <v>72</v>
      </c>
      <c r="E50" s="25"/>
      <c r="F50" s="24" t="s">
        <v>101</v>
      </c>
    </row>
    <row r="51" spans="1:6" ht="12.75">
      <c r="A51">
        <f t="shared" si="0"/>
        <v>50</v>
      </c>
      <c r="B51" s="23" t="s">
        <v>32</v>
      </c>
      <c r="C51" s="24" t="s">
        <v>127</v>
      </c>
      <c r="D51" s="25" t="s">
        <v>72</v>
      </c>
      <c r="E51" s="25"/>
      <c r="F51" s="24" t="s">
        <v>89</v>
      </c>
    </row>
    <row r="52" spans="1:6" ht="12.75">
      <c r="A52">
        <f t="shared" si="0"/>
        <v>51</v>
      </c>
      <c r="B52" s="23" t="s">
        <v>34</v>
      </c>
      <c r="C52" s="24" t="s">
        <v>128</v>
      </c>
      <c r="D52" s="25" t="s">
        <v>72</v>
      </c>
      <c r="E52" s="25"/>
      <c r="F52" s="24" t="s">
        <v>84</v>
      </c>
    </row>
    <row r="53" spans="1:6" ht="12.75">
      <c r="A53">
        <f t="shared" si="0"/>
        <v>52</v>
      </c>
      <c r="B53" s="23" t="s">
        <v>34</v>
      </c>
      <c r="C53" s="24" t="s">
        <v>109</v>
      </c>
      <c r="D53" s="25" t="s">
        <v>72</v>
      </c>
      <c r="E53" s="25"/>
      <c r="F53" s="24" t="s">
        <v>75</v>
      </c>
    </row>
    <row r="54" spans="1:7" ht="12.75">
      <c r="A54">
        <f t="shared" si="0"/>
        <v>53</v>
      </c>
      <c r="B54" s="23" t="s">
        <v>34</v>
      </c>
      <c r="C54" s="24" t="s">
        <v>123</v>
      </c>
      <c r="D54" s="25"/>
      <c r="E54" s="25" t="s">
        <v>72</v>
      </c>
      <c r="G54" s="24" t="s">
        <v>79</v>
      </c>
    </row>
    <row r="55" spans="1:6" ht="12.75">
      <c r="A55">
        <f t="shared" si="0"/>
        <v>54</v>
      </c>
      <c r="B55" s="23" t="s">
        <v>34</v>
      </c>
      <c r="C55" s="24" t="s">
        <v>86</v>
      </c>
      <c r="D55" s="25" t="s">
        <v>72</v>
      </c>
      <c r="E55" s="25"/>
      <c r="F55" s="24" t="s">
        <v>101</v>
      </c>
    </row>
    <row r="56" spans="1:7" ht="12.75">
      <c r="A56">
        <f t="shared" si="0"/>
        <v>55</v>
      </c>
      <c r="B56" s="23" t="s">
        <v>34</v>
      </c>
      <c r="C56" s="24" t="s">
        <v>129</v>
      </c>
      <c r="D56" s="25"/>
      <c r="E56" s="25" t="s">
        <v>72</v>
      </c>
      <c r="G56" s="24" t="s">
        <v>62</v>
      </c>
    </row>
    <row r="57" spans="1:6" ht="12.75">
      <c r="A57">
        <f t="shared" si="0"/>
        <v>56</v>
      </c>
      <c r="B57" s="23" t="s">
        <v>42</v>
      </c>
      <c r="C57" s="24" t="s">
        <v>130</v>
      </c>
      <c r="D57" s="25"/>
      <c r="E57" s="25" t="s">
        <v>72</v>
      </c>
      <c r="F57" s="24" t="s">
        <v>84</v>
      </c>
    </row>
    <row r="58" spans="1:6" ht="12.75">
      <c r="A58">
        <f t="shared" si="0"/>
        <v>57</v>
      </c>
      <c r="B58" s="23" t="s">
        <v>42</v>
      </c>
      <c r="C58" s="24" t="s">
        <v>131</v>
      </c>
      <c r="D58" s="25" t="s">
        <v>72</v>
      </c>
      <c r="E58" s="25"/>
      <c r="F58" s="24" t="s">
        <v>101</v>
      </c>
    </row>
    <row r="59" spans="1:7" ht="12.75">
      <c r="A59">
        <f t="shared" si="0"/>
        <v>58</v>
      </c>
      <c r="B59" s="23" t="s">
        <v>42</v>
      </c>
      <c r="C59" s="24" t="s">
        <v>87</v>
      </c>
      <c r="D59" s="25"/>
      <c r="E59" s="25" t="s">
        <v>72</v>
      </c>
      <c r="G59" s="24" t="s">
        <v>101</v>
      </c>
    </row>
    <row r="60" spans="1:6" ht="12.75">
      <c r="A60">
        <f t="shared" si="0"/>
        <v>59</v>
      </c>
      <c r="B60" s="23" t="s">
        <v>42</v>
      </c>
      <c r="C60" s="24" t="s">
        <v>120</v>
      </c>
      <c r="D60" s="25" t="s">
        <v>72</v>
      </c>
      <c r="E60" s="25"/>
      <c r="F60" s="24" t="s">
        <v>89</v>
      </c>
    </row>
    <row r="61" spans="1:7" ht="12.75">
      <c r="A61">
        <f t="shared" si="0"/>
        <v>60</v>
      </c>
      <c r="B61" s="23" t="s">
        <v>42</v>
      </c>
      <c r="C61" s="24" t="s">
        <v>132</v>
      </c>
      <c r="D61" s="25"/>
      <c r="E61" s="25" t="s">
        <v>72</v>
      </c>
      <c r="G61" s="24" t="s">
        <v>133</v>
      </c>
    </row>
    <row r="62" spans="1:7" ht="12.75">
      <c r="A62">
        <f t="shared" si="0"/>
        <v>61</v>
      </c>
      <c r="B62" s="23" t="s">
        <v>36</v>
      </c>
      <c r="C62" s="24" t="s">
        <v>61</v>
      </c>
      <c r="D62" s="25"/>
      <c r="E62" s="25" t="s">
        <v>72</v>
      </c>
      <c r="G62" s="24" t="s">
        <v>73</v>
      </c>
    </row>
    <row r="63" spans="1:7" ht="12.75">
      <c r="A63">
        <f t="shared" si="0"/>
        <v>62</v>
      </c>
      <c r="B63" s="23" t="s">
        <v>36</v>
      </c>
      <c r="C63" s="24" t="s">
        <v>129</v>
      </c>
      <c r="D63" s="25"/>
      <c r="E63" s="25" t="s">
        <v>72</v>
      </c>
      <c r="G63" s="24" t="s">
        <v>125</v>
      </c>
    </row>
    <row r="64" spans="1:6" ht="12.75">
      <c r="A64">
        <f t="shared" si="0"/>
        <v>63</v>
      </c>
      <c r="B64" s="23" t="s">
        <v>36</v>
      </c>
      <c r="C64" s="24" t="s">
        <v>134</v>
      </c>
      <c r="D64" s="25" t="s">
        <v>72</v>
      </c>
      <c r="E64" s="25"/>
      <c r="F64" s="24" t="s">
        <v>135</v>
      </c>
    </row>
    <row r="65" spans="1:6" ht="12.75">
      <c r="A65">
        <f t="shared" si="0"/>
        <v>64</v>
      </c>
      <c r="B65" s="23" t="s">
        <v>36</v>
      </c>
      <c r="C65" s="24" t="s">
        <v>136</v>
      </c>
      <c r="D65" s="25" t="s">
        <v>72</v>
      </c>
      <c r="E65" s="25"/>
      <c r="F65" s="24" t="s">
        <v>137</v>
      </c>
    </row>
    <row r="66" spans="1:7" ht="12.75">
      <c r="A66">
        <f t="shared" si="0"/>
        <v>65</v>
      </c>
      <c r="B66" s="23" t="s">
        <v>36</v>
      </c>
      <c r="C66" s="24" t="s">
        <v>132</v>
      </c>
      <c r="D66" s="25"/>
      <c r="E66" s="25" t="s">
        <v>72</v>
      </c>
      <c r="G66" s="24" t="s">
        <v>101</v>
      </c>
    </row>
    <row r="67" spans="1:7" ht="12.75">
      <c r="A67">
        <f t="shared" si="0"/>
        <v>66</v>
      </c>
      <c r="B67" s="23" t="s">
        <v>35</v>
      </c>
      <c r="C67" s="24" t="s">
        <v>87</v>
      </c>
      <c r="D67" s="25"/>
      <c r="E67" s="25" t="s">
        <v>72</v>
      </c>
      <c r="G67" s="24" t="s">
        <v>73</v>
      </c>
    </row>
    <row r="68" spans="1:7" ht="12.75">
      <c r="A68">
        <f aca="true" t="shared" si="1" ref="A68:A131">A67+1</f>
        <v>67</v>
      </c>
      <c r="B68" s="23" t="s">
        <v>35</v>
      </c>
      <c r="C68" s="24" t="s">
        <v>115</v>
      </c>
      <c r="D68" s="25"/>
      <c r="E68" s="25" t="s">
        <v>72</v>
      </c>
      <c r="G68" s="24" t="s">
        <v>75</v>
      </c>
    </row>
    <row r="69" spans="1:7" ht="12.75">
      <c r="A69">
        <f t="shared" si="1"/>
        <v>68</v>
      </c>
      <c r="B69" s="23" t="s">
        <v>35</v>
      </c>
      <c r="C69" s="24" t="s">
        <v>115</v>
      </c>
      <c r="D69" s="25"/>
      <c r="E69" s="25" t="s">
        <v>72</v>
      </c>
      <c r="G69" s="24" t="s">
        <v>135</v>
      </c>
    </row>
    <row r="70" spans="1:7" ht="12.75">
      <c r="A70">
        <f t="shared" si="1"/>
        <v>69</v>
      </c>
      <c r="B70" s="23" t="s">
        <v>35</v>
      </c>
      <c r="C70" s="24" t="s">
        <v>121</v>
      </c>
      <c r="D70" s="25"/>
      <c r="E70" s="25" t="s">
        <v>72</v>
      </c>
      <c r="G70" s="24" t="s">
        <v>137</v>
      </c>
    </row>
    <row r="71" spans="1:6" ht="12.75">
      <c r="A71">
        <f t="shared" si="1"/>
        <v>70</v>
      </c>
      <c r="B71" s="23" t="s">
        <v>35</v>
      </c>
      <c r="C71" s="24" t="s">
        <v>107</v>
      </c>
      <c r="D71" s="25" t="s">
        <v>72</v>
      </c>
      <c r="E71" s="25"/>
      <c r="F71" s="24" t="s">
        <v>138</v>
      </c>
    </row>
    <row r="72" spans="1:7" ht="12.75">
      <c r="A72">
        <f t="shared" si="1"/>
        <v>71</v>
      </c>
      <c r="B72" s="23" t="s">
        <v>42</v>
      </c>
      <c r="C72" s="24" t="s">
        <v>130</v>
      </c>
      <c r="D72" s="25"/>
      <c r="E72" s="25" t="s">
        <v>72</v>
      </c>
      <c r="G72" s="24" t="s">
        <v>73</v>
      </c>
    </row>
    <row r="73" spans="1:7" ht="12.75">
      <c r="A73">
        <f t="shared" si="1"/>
        <v>72</v>
      </c>
      <c r="B73" s="23" t="s">
        <v>42</v>
      </c>
      <c r="C73" s="24" t="s">
        <v>139</v>
      </c>
      <c r="D73" s="25"/>
      <c r="E73" s="25" t="s">
        <v>72</v>
      </c>
      <c r="G73" s="24" t="s">
        <v>75</v>
      </c>
    </row>
    <row r="74" spans="1:6" ht="12.75">
      <c r="A74">
        <f t="shared" si="1"/>
        <v>73</v>
      </c>
      <c r="B74" s="23" t="s">
        <v>42</v>
      </c>
      <c r="C74" s="24" t="s">
        <v>140</v>
      </c>
      <c r="D74" s="25" t="s">
        <v>72</v>
      </c>
      <c r="E74" s="25"/>
      <c r="F74" s="24" t="s">
        <v>135</v>
      </c>
    </row>
    <row r="75" spans="1:6" ht="12.75">
      <c r="A75">
        <f t="shared" si="1"/>
        <v>74</v>
      </c>
      <c r="B75" s="23" t="s">
        <v>42</v>
      </c>
      <c r="C75" s="24" t="s">
        <v>63</v>
      </c>
      <c r="D75" s="25" t="s">
        <v>72</v>
      </c>
      <c r="E75" s="25"/>
      <c r="F75" s="24" t="s">
        <v>125</v>
      </c>
    </row>
    <row r="76" spans="1:7" ht="12.75">
      <c r="A76">
        <f t="shared" si="1"/>
        <v>75</v>
      </c>
      <c r="B76" s="23" t="s">
        <v>42</v>
      </c>
      <c r="C76" s="24" t="s">
        <v>141</v>
      </c>
      <c r="D76" s="25"/>
      <c r="E76" s="25" t="s">
        <v>72</v>
      </c>
      <c r="G76" s="24" t="s">
        <v>133</v>
      </c>
    </row>
    <row r="77" spans="1:7" ht="12.75">
      <c r="A77">
        <f t="shared" si="1"/>
        <v>76</v>
      </c>
      <c r="B77" s="23" t="s">
        <v>38</v>
      </c>
      <c r="C77" s="24" t="s">
        <v>77</v>
      </c>
      <c r="D77" s="25"/>
      <c r="E77" s="25" t="s">
        <v>72</v>
      </c>
      <c r="G77" s="24" t="s">
        <v>73</v>
      </c>
    </row>
    <row r="78" spans="1:6" ht="12.75">
      <c r="A78">
        <f t="shared" si="1"/>
        <v>77</v>
      </c>
      <c r="B78" s="23" t="s">
        <v>38</v>
      </c>
      <c r="C78" s="24" t="s">
        <v>122</v>
      </c>
      <c r="D78" s="25" t="s">
        <v>72</v>
      </c>
      <c r="E78" s="25"/>
      <c r="F78" s="24" t="s">
        <v>138</v>
      </c>
    </row>
    <row r="79" spans="1:6" ht="12.75">
      <c r="A79">
        <f t="shared" si="1"/>
        <v>78</v>
      </c>
      <c r="B79" s="23" t="s">
        <v>38</v>
      </c>
      <c r="C79" s="24" t="s">
        <v>140</v>
      </c>
      <c r="D79" s="25" t="s">
        <v>72</v>
      </c>
      <c r="E79" s="25"/>
      <c r="F79" s="24" t="s">
        <v>135</v>
      </c>
    </row>
    <row r="80" spans="1:7" ht="12.75">
      <c r="A80">
        <f t="shared" si="1"/>
        <v>79</v>
      </c>
      <c r="B80" s="23" t="s">
        <v>38</v>
      </c>
      <c r="C80" s="24" t="s">
        <v>142</v>
      </c>
      <c r="D80" s="25"/>
      <c r="E80" s="25" t="s">
        <v>72</v>
      </c>
      <c r="G80" s="24" t="s">
        <v>137</v>
      </c>
    </row>
    <row r="81" spans="1:7" ht="12.75">
      <c r="A81">
        <f t="shared" si="1"/>
        <v>80</v>
      </c>
      <c r="B81" s="23" t="s">
        <v>38</v>
      </c>
      <c r="C81" s="24" t="s">
        <v>143</v>
      </c>
      <c r="D81" s="25"/>
      <c r="E81" s="25" t="s">
        <v>72</v>
      </c>
      <c r="G81" s="24" t="s">
        <v>133</v>
      </c>
    </row>
    <row r="82" spans="1:6" ht="12.75">
      <c r="A82">
        <f t="shared" si="1"/>
        <v>81</v>
      </c>
      <c r="B82" s="23" t="s">
        <v>37</v>
      </c>
      <c r="C82" s="24" t="s">
        <v>122</v>
      </c>
      <c r="D82" s="25" t="s">
        <v>72</v>
      </c>
      <c r="E82" s="25"/>
      <c r="F82" s="24" t="s">
        <v>84</v>
      </c>
    </row>
    <row r="83" spans="1:7" ht="12.75">
      <c r="A83">
        <f t="shared" si="1"/>
        <v>82</v>
      </c>
      <c r="B83" s="23" t="s">
        <v>37</v>
      </c>
      <c r="C83" s="24" t="s">
        <v>78</v>
      </c>
      <c r="D83" s="25"/>
      <c r="E83" s="25" t="s">
        <v>72</v>
      </c>
      <c r="G83" s="24" t="s">
        <v>75</v>
      </c>
    </row>
    <row r="84" spans="1:6" ht="12.75">
      <c r="A84">
        <f t="shared" si="1"/>
        <v>83</v>
      </c>
      <c r="B84" s="23" t="s">
        <v>37</v>
      </c>
      <c r="C84" s="24" t="s">
        <v>116</v>
      </c>
      <c r="D84" s="25" t="s">
        <v>72</v>
      </c>
      <c r="E84" s="25"/>
      <c r="F84" s="24" t="s">
        <v>144</v>
      </c>
    </row>
    <row r="85" spans="1:6" ht="12.75">
      <c r="A85">
        <f t="shared" si="1"/>
        <v>84</v>
      </c>
      <c r="B85" s="23" t="s">
        <v>37</v>
      </c>
      <c r="C85" s="24" t="s">
        <v>145</v>
      </c>
      <c r="D85" s="25" t="s">
        <v>72</v>
      </c>
      <c r="E85" s="25"/>
      <c r="F85" s="24" t="s">
        <v>137</v>
      </c>
    </row>
    <row r="86" spans="1:6" ht="12.75">
      <c r="A86">
        <f t="shared" si="1"/>
        <v>85</v>
      </c>
      <c r="B86" s="23" t="s">
        <v>37</v>
      </c>
      <c r="C86" s="24" t="s">
        <v>146</v>
      </c>
      <c r="D86" s="25" t="s">
        <v>72</v>
      </c>
      <c r="E86" s="25"/>
      <c r="F86" s="24" t="s">
        <v>70</v>
      </c>
    </row>
    <row r="87" spans="1:7" ht="12.75">
      <c r="A87">
        <f t="shared" si="1"/>
        <v>86</v>
      </c>
      <c r="B87" s="23" t="s">
        <v>39</v>
      </c>
      <c r="C87" s="24" t="s">
        <v>147</v>
      </c>
      <c r="D87" s="25"/>
      <c r="E87" s="25" t="s">
        <v>72</v>
      </c>
      <c r="G87" s="24" t="s">
        <v>73</v>
      </c>
    </row>
    <row r="88" spans="1:6" ht="12.75">
      <c r="A88">
        <f t="shared" si="1"/>
        <v>87</v>
      </c>
      <c r="B88" s="23" t="s">
        <v>39</v>
      </c>
      <c r="C88" s="24" t="s">
        <v>140</v>
      </c>
      <c r="D88" s="25" t="s">
        <v>72</v>
      </c>
      <c r="E88" s="25"/>
      <c r="F88" s="24" t="s">
        <v>75</v>
      </c>
    </row>
    <row r="89" spans="1:7" ht="12.75">
      <c r="A89">
        <f t="shared" si="1"/>
        <v>88</v>
      </c>
      <c r="B89" s="23" t="s">
        <v>39</v>
      </c>
      <c r="C89" s="24" t="s">
        <v>114</v>
      </c>
      <c r="D89" s="25"/>
      <c r="E89" s="25" t="s">
        <v>72</v>
      </c>
      <c r="G89" s="24" t="s">
        <v>135</v>
      </c>
    </row>
    <row r="90" spans="1:6" ht="12.75">
      <c r="A90">
        <f t="shared" si="1"/>
        <v>89</v>
      </c>
      <c r="B90" s="23" t="s">
        <v>39</v>
      </c>
      <c r="C90" s="24" t="s">
        <v>148</v>
      </c>
      <c r="D90" s="25" t="s">
        <v>72</v>
      </c>
      <c r="E90" s="25"/>
      <c r="F90" s="24" t="s">
        <v>137</v>
      </c>
    </row>
    <row r="91" spans="1:6" ht="12.75">
      <c r="A91">
        <f t="shared" si="1"/>
        <v>90</v>
      </c>
      <c r="B91" s="23" t="s">
        <v>39</v>
      </c>
      <c r="C91" s="24" t="s">
        <v>110</v>
      </c>
      <c r="D91" s="25" t="s">
        <v>72</v>
      </c>
      <c r="E91" s="25"/>
      <c r="F91" s="24" t="s">
        <v>70</v>
      </c>
    </row>
    <row r="92" spans="1:7" ht="12.75">
      <c r="A92">
        <f t="shared" si="1"/>
        <v>91</v>
      </c>
      <c r="B92" s="23" t="s">
        <v>49</v>
      </c>
      <c r="C92" s="24" t="s">
        <v>141</v>
      </c>
      <c r="D92" s="25"/>
      <c r="E92" s="25" t="s">
        <v>72</v>
      </c>
      <c r="G92" s="24" t="s">
        <v>73</v>
      </c>
    </row>
    <row r="93" spans="1:7" ht="12.75">
      <c r="A93">
        <f t="shared" si="1"/>
        <v>92</v>
      </c>
      <c r="B93" s="23" t="s">
        <v>49</v>
      </c>
      <c r="C93" s="24" t="s">
        <v>141</v>
      </c>
      <c r="D93" s="25"/>
      <c r="E93" s="25" t="s">
        <v>72</v>
      </c>
      <c r="G93" s="24" t="s">
        <v>75</v>
      </c>
    </row>
    <row r="94" spans="1:7" ht="12.75">
      <c r="A94">
        <f t="shared" si="1"/>
        <v>93</v>
      </c>
      <c r="B94" s="23" t="s">
        <v>49</v>
      </c>
      <c r="C94" s="24" t="s">
        <v>74</v>
      </c>
      <c r="D94" s="25"/>
      <c r="E94" s="25" t="s">
        <v>72</v>
      </c>
      <c r="G94" s="24" t="s">
        <v>135</v>
      </c>
    </row>
    <row r="95" spans="1:7" ht="12.75">
      <c r="A95">
        <f t="shared" si="1"/>
        <v>94</v>
      </c>
      <c r="B95" s="23" t="s">
        <v>49</v>
      </c>
      <c r="C95" s="24" t="s">
        <v>99</v>
      </c>
      <c r="D95" s="25"/>
      <c r="E95" s="25" t="s">
        <v>72</v>
      </c>
      <c r="G95" s="24" t="s">
        <v>137</v>
      </c>
    </row>
    <row r="96" spans="1:6" ht="12.75">
      <c r="A96">
        <f t="shared" si="1"/>
        <v>95</v>
      </c>
      <c r="B96" s="23" t="s">
        <v>50</v>
      </c>
      <c r="C96" s="24" t="s">
        <v>95</v>
      </c>
      <c r="D96" s="25" t="s">
        <v>72</v>
      </c>
      <c r="E96" s="25"/>
      <c r="F96" s="24" t="s">
        <v>84</v>
      </c>
    </row>
    <row r="97" spans="1:6" ht="12.75">
      <c r="A97">
        <f t="shared" si="1"/>
        <v>96</v>
      </c>
      <c r="B97" s="23" t="s">
        <v>50</v>
      </c>
      <c r="C97" s="24" t="s">
        <v>124</v>
      </c>
      <c r="D97" s="25" t="s">
        <v>72</v>
      </c>
      <c r="E97" s="25"/>
      <c r="F97" s="24" t="s">
        <v>75</v>
      </c>
    </row>
    <row r="98" spans="1:6" ht="12.75">
      <c r="A98">
        <f t="shared" si="1"/>
        <v>97</v>
      </c>
      <c r="B98" s="23" t="s">
        <v>50</v>
      </c>
      <c r="C98" s="24" t="s">
        <v>119</v>
      </c>
      <c r="D98" s="25" t="s">
        <v>72</v>
      </c>
      <c r="E98" s="25"/>
      <c r="F98" s="24" t="s">
        <v>68</v>
      </c>
    </row>
    <row r="99" spans="1:7" ht="12.75">
      <c r="A99">
        <f t="shared" si="1"/>
        <v>98</v>
      </c>
      <c r="B99" s="23" t="s">
        <v>50</v>
      </c>
      <c r="C99" s="24" t="s">
        <v>149</v>
      </c>
      <c r="D99" s="25"/>
      <c r="E99" s="25" t="s">
        <v>72</v>
      </c>
      <c r="G99" s="24" t="s">
        <v>137</v>
      </c>
    </row>
    <row r="100" spans="1:6" ht="12.75">
      <c r="A100">
        <f t="shared" si="1"/>
        <v>99</v>
      </c>
      <c r="B100" s="23" t="s">
        <v>51</v>
      </c>
      <c r="C100" s="24" t="s">
        <v>94</v>
      </c>
      <c r="D100" s="25" t="s">
        <v>72</v>
      </c>
      <c r="E100" s="25"/>
      <c r="F100" s="24" t="s">
        <v>84</v>
      </c>
    </row>
    <row r="101" spans="1:6" ht="12.75">
      <c r="A101">
        <f t="shared" si="1"/>
        <v>100</v>
      </c>
      <c r="B101" s="23" t="s">
        <v>51</v>
      </c>
      <c r="C101" s="24" t="s">
        <v>120</v>
      </c>
      <c r="D101" s="25" t="s">
        <v>72</v>
      </c>
      <c r="E101" s="25"/>
      <c r="F101" s="24" t="s">
        <v>75</v>
      </c>
    </row>
    <row r="102" spans="1:7" ht="12.75">
      <c r="A102">
        <f t="shared" si="1"/>
        <v>101</v>
      </c>
      <c r="B102" s="23" t="s">
        <v>51</v>
      </c>
      <c r="C102" s="24" t="s">
        <v>115</v>
      </c>
      <c r="D102" s="25"/>
      <c r="E102" s="25" t="s">
        <v>72</v>
      </c>
      <c r="G102" s="24" t="s">
        <v>135</v>
      </c>
    </row>
    <row r="103" spans="1:6" ht="12.75">
      <c r="A103">
        <f t="shared" si="1"/>
        <v>102</v>
      </c>
      <c r="B103" s="23" t="s">
        <v>51</v>
      </c>
      <c r="C103" s="24" t="s">
        <v>94</v>
      </c>
      <c r="D103" s="25" t="s">
        <v>72</v>
      </c>
      <c r="E103" s="25"/>
      <c r="F103" s="24" t="s">
        <v>137</v>
      </c>
    </row>
    <row r="104" spans="1:6" ht="12.75">
      <c r="A104">
        <f t="shared" si="1"/>
        <v>103</v>
      </c>
      <c r="B104" s="23" t="s">
        <v>52</v>
      </c>
      <c r="C104" s="24" t="s">
        <v>90</v>
      </c>
      <c r="D104" s="25" t="s">
        <v>72</v>
      </c>
      <c r="E104" s="25"/>
      <c r="F104" s="24" t="s">
        <v>84</v>
      </c>
    </row>
    <row r="105" spans="1:7" ht="12.75">
      <c r="A105">
        <f t="shared" si="1"/>
        <v>104</v>
      </c>
      <c r="B105" s="23" t="s">
        <v>52</v>
      </c>
      <c r="C105" s="24" t="s">
        <v>150</v>
      </c>
      <c r="D105" s="25"/>
      <c r="E105" s="25" t="s">
        <v>72</v>
      </c>
      <c r="G105" s="24" t="s">
        <v>75</v>
      </c>
    </row>
    <row r="106" spans="1:7" ht="12.75">
      <c r="A106">
        <f t="shared" si="1"/>
        <v>105</v>
      </c>
      <c r="B106" s="23" t="s">
        <v>52</v>
      </c>
      <c r="C106" s="24" t="s">
        <v>115</v>
      </c>
      <c r="D106" s="25"/>
      <c r="E106" s="25" t="s">
        <v>72</v>
      </c>
      <c r="G106" s="24" t="s">
        <v>135</v>
      </c>
    </row>
    <row r="107" spans="1:7" ht="12.75">
      <c r="A107">
        <f t="shared" si="1"/>
        <v>106</v>
      </c>
      <c r="B107" s="23" t="s">
        <v>52</v>
      </c>
      <c r="C107" s="24" t="s">
        <v>100</v>
      </c>
      <c r="D107" s="25"/>
      <c r="E107" s="25" t="s">
        <v>72</v>
      </c>
      <c r="G107" s="24" t="s">
        <v>137</v>
      </c>
    </row>
    <row r="108" spans="1:7" ht="12.75">
      <c r="A108">
        <f t="shared" si="1"/>
        <v>107</v>
      </c>
      <c r="B108" s="23" t="s">
        <v>53</v>
      </c>
      <c r="C108" s="24" t="s">
        <v>123</v>
      </c>
      <c r="D108" s="25"/>
      <c r="E108" s="25" t="s">
        <v>72</v>
      </c>
      <c r="G108" s="24" t="s">
        <v>151</v>
      </c>
    </row>
    <row r="109" spans="1:7" ht="12.75">
      <c r="A109">
        <f t="shared" si="1"/>
        <v>108</v>
      </c>
      <c r="B109" s="23" t="s">
        <v>53</v>
      </c>
      <c r="C109" s="24" t="s">
        <v>152</v>
      </c>
      <c r="D109" s="25"/>
      <c r="E109" s="25" t="s">
        <v>72</v>
      </c>
      <c r="G109" s="24" t="s">
        <v>75</v>
      </c>
    </row>
    <row r="110" spans="1:6" ht="12.75">
      <c r="A110">
        <f t="shared" si="1"/>
        <v>109</v>
      </c>
      <c r="B110" s="23" t="s">
        <v>53</v>
      </c>
      <c r="C110" s="24" t="s">
        <v>93</v>
      </c>
      <c r="D110" s="25" t="s">
        <v>72</v>
      </c>
      <c r="E110" s="25"/>
      <c r="F110" s="24" t="s">
        <v>135</v>
      </c>
    </row>
    <row r="111" spans="1:7" ht="12.75">
      <c r="A111">
        <f t="shared" si="1"/>
        <v>110</v>
      </c>
      <c r="B111" s="23" t="s">
        <v>53</v>
      </c>
      <c r="C111" s="24" t="s">
        <v>153</v>
      </c>
      <c r="D111" s="25"/>
      <c r="E111" s="25" t="s">
        <v>72</v>
      </c>
      <c r="G111" s="24" t="s">
        <v>137</v>
      </c>
    </row>
    <row r="112" spans="1:6" ht="12.75">
      <c r="A112">
        <f t="shared" si="1"/>
        <v>111</v>
      </c>
      <c r="B112" s="23" t="s">
        <v>37</v>
      </c>
      <c r="C112" s="24" t="s">
        <v>131</v>
      </c>
      <c r="D112" s="25" t="s">
        <v>72</v>
      </c>
      <c r="E112" s="25"/>
      <c r="F112" s="24" t="s">
        <v>84</v>
      </c>
    </row>
    <row r="113" spans="1:6" ht="12.75">
      <c r="A113">
        <f t="shared" si="1"/>
        <v>112</v>
      </c>
      <c r="B113" s="23" t="s">
        <v>37</v>
      </c>
      <c r="C113" s="24" t="s">
        <v>134</v>
      </c>
      <c r="D113" s="25" t="s">
        <v>72</v>
      </c>
      <c r="E113" s="25"/>
      <c r="F113" s="24" t="s">
        <v>75</v>
      </c>
    </row>
    <row r="114" spans="1:7" ht="12.75">
      <c r="A114">
        <f t="shared" si="1"/>
        <v>113</v>
      </c>
      <c r="B114" s="23" t="s">
        <v>37</v>
      </c>
      <c r="C114" s="24" t="s">
        <v>80</v>
      </c>
      <c r="D114" s="25"/>
      <c r="E114" s="25" t="s">
        <v>72</v>
      </c>
      <c r="G114" s="24" t="s">
        <v>135</v>
      </c>
    </row>
    <row r="115" spans="1:6" ht="12.75">
      <c r="A115">
        <f t="shared" si="1"/>
        <v>114</v>
      </c>
      <c r="B115" s="23" t="s">
        <v>37</v>
      </c>
      <c r="C115" s="24" t="s">
        <v>124</v>
      </c>
      <c r="D115" s="25" t="s">
        <v>72</v>
      </c>
      <c r="E115" s="25"/>
      <c r="F115" s="24" t="s">
        <v>144</v>
      </c>
    </row>
    <row r="116" spans="1:6" ht="12.75">
      <c r="A116">
        <f t="shared" si="1"/>
        <v>115</v>
      </c>
      <c r="B116" s="23" t="s">
        <v>37</v>
      </c>
      <c r="C116" s="24" t="s">
        <v>93</v>
      </c>
      <c r="D116" s="25" t="s">
        <v>72</v>
      </c>
      <c r="E116" s="25"/>
      <c r="F116" s="24" t="s">
        <v>81</v>
      </c>
    </row>
    <row r="117" spans="1:7" ht="12.75">
      <c r="A117">
        <f t="shared" si="1"/>
        <v>116</v>
      </c>
      <c r="B117" s="23" t="s">
        <v>34</v>
      </c>
      <c r="C117" s="24" t="s">
        <v>98</v>
      </c>
      <c r="D117" s="25"/>
      <c r="E117" s="25" t="s">
        <v>72</v>
      </c>
      <c r="G117" s="24" t="s">
        <v>73</v>
      </c>
    </row>
    <row r="118" spans="1:6" ht="12.75">
      <c r="A118">
        <f t="shared" si="1"/>
        <v>117</v>
      </c>
      <c r="B118" s="23" t="s">
        <v>34</v>
      </c>
      <c r="C118" s="24" t="s">
        <v>107</v>
      </c>
      <c r="D118" s="25" t="s">
        <v>72</v>
      </c>
      <c r="E118" s="25"/>
      <c r="F118" s="24" t="s">
        <v>138</v>
      </c>
    </row>
    <row r="119" spans="1:7" ht="12.75">
      <c r="A119">
        <f t="shared" si="1"/>
        <v>118</v>
      </c>
      <c r="B119" s="23" t="s">
        <v>34</v>
      </c>
      <c r="C119" s="24" t="s">
        <v>123</v>
      </c>
      <c r="D119" s="25"/>
      <c r="E119" s="25" t="s">
        <v>72</v>
      </c>
      <c r="G119" s="24" t="s">
        <v>135</v>
      </c>
    </row>
    <row r="120" spans="1:7" ht="12.75">
      <c r="A120">
        <f t="shared" si="1"/>
        <v>119</v>
      </c>
      <c r="B120" s="23" t="s">
        <v>34</v>
      </c>
      <c r="C120" s="24" t="s">
        <v>76</v>
      </c>
      <c r="D120" s="25"/>
      <c r="E120" s="25" t="s">
        <v>72</v>
      </c>
      <c r="G120" s="24" t="s">
        <v>89</v>
      </c>
    </row>
    <row r="121" spans="1:6" ht="12.75">
      <c r="A121">
        <f t="shared" si="1"/>
        <v>120</v>
      </c>
      <c r="B121" s="23" t="s">
        <v>34</v>
      </c>
      <c r="C121" s="24" t="s">
        <v>111</v>
      </c>
      <c r="D121" s="25" t="s">
        <v>72</v>
      </c>
      <c r="E121" s="25"/>
      <c r="F121" s="24" t="s">
        <v>70</v>
      </c>
    </row>
    <row r="122" spans="1:6" ht="12.75">
      <c r="A122">
        <f t="shared" si="1"/>
        <v>121</v>
      </c>
      <c r="B122" s="23" t="s">
        <v>36</v>
      </c>
      <c r="C122" s="24" t="s">
        <v>109</v>
      </c>
      <c r="D122" s="25" t="s">
        <v>72</v>
      </c>
      <c r="E122" s="25"/>
      <c r="F122" s="24" t="s">
        <v>84</v>
      </c>
    </row>
    <row r="123" spans="1:6" ht="12.75">
      <c r="A123">
        <f t="shared" si="1"/>
        <v>122</v>
      </c>
      <c r="B123" s="23" t="s">
        <v>36</v>
      </c>
      <c r="C123" s="24" t="s">
        <v>86</v>
      </c>
      <c r="D123" s="25" t="s">
        <v>72</v>
      </c>
      <c r="E123" s="25"/>
      <c r="F123" s="24" t="s">
        <v>151</v>
      </c>
    </row>
    <row r="124" spans="1:6" ht="12.75">
      <c r="A124">
        <f t="shared" si="1"/>
        <v>123</v>
      </c>
      <c r="B124" s="23" t="s">
        <v>36</v>
      </c>
      <c r="C124" s="24" t="s">
        <v>95</v>
      </c>
      <c r="D124" s="26">
        <v>1</v>
      </c>
      <c r="E124" s="25"/>
      <c r="F124" s="24" t="s">
        <v>135</v>
      </c>
    </row>
    <row r="125" spans="1:7" ht="12.75">
      <c r="A125">
        <f t="shared" si="1"/>
        <v>124</v>
      </c>
      <c r="B125" s="23" t="s">
        <v>36</v>
      </c>
      <c r="C125" s="24" t="s">
        <v>154</v>
      </c>
      <c r="D125" s="26"/>
      <c r="E125" s="26">
        <v>1</v>
      </c>
      <c r="G125" t="s">
        <v>62</v>
      </c>
    </row>
    <row r="126" spans="1:7" ht="12.75">
      <c r="A126">
        <f t="shared" si="1"/>
        <v>125</v>
      </c>
      <c r="B126" s="23" t="s">
        <v>36</v>
      </c>
      <c r="C126" s="24" t="s">
        <v>132</v>
      </c>
      <c r="D126" s="26"/>
      <c r="E126" s="26">
        <v>1</v>
      </c>
      <c r="G126" t="s">
        <v>133</v>
      </c>
    </row>
    <row r="127" spans="1:7" ht="12.75">
      <c r="A127">
        <f t="shared" si="1"/>
        <v>126</v>
      </c>
      <c r="B127" t="s">
        <v>38</v>
      </c>
      <c r="C127" s="24" t="s">
        <v>61</v>
      </c>
      <c r="D127" s="26"/>
      <c r="E127" s="26">
        <v>1</v>
      </c>
      <c r="G127" t="s">
        <v>62</v>
      </c>
    </row>
    <row r="128" spans="1:6" ht="12.75">
      <c r="A128">
        <f t="shared" si="1"/>
        <v>127</v>
      </c>
      <c r="B128" t="s">
        <v>38</v>
      </c>
      <c r="C128" s="24" t="s">
        <v>63</v>
      </c>
      <c r="D128" s="26">
        <v>1</v>
      </c>
      <c r="E128" s="25"/>
      <c r="F128" t="s">
        <v>64</v>
      </c>
    </row>
    <row r="129" spans="1:6" ht="12.75">
      <c r="A129">
        <f t="shared" si="1"/>
        <v>128</v>
      </c>
      <c r="B129" t="s">
        <v>38</v>
      </c>
      <c r="C129" s="24" t="s">
        <v>65</v>
      </c>
      <c r="D129" s="26">
        <v>1</v>
      </c>
      <c r="E129" s="25"/>
      <c r="F129" t="s">
        <v>66</v>
      </c>
    </row>
    <row r="130" spans="1:6" ht="12.75">
      <c r="A130">
        <f t="shared" si="1"/>
        <v>129</v>
      </c>
      <c r="B130" t="s">
        <v>38</v>
      </c>
      <c r="C130" s="24" t="s">
        <v>67</v>
      </c>
      <c r="D130" s="26">
        <v>1</v>
      </c>
      <c r="E130" s="25"/>
      <c r="F130" t="s">
        <v>68</v>
      </c>
    </row>
    <row r="131" spans="1:6" ht="12.75">
      <c r="A131">
        <f t="shared" si="1"/>
        <v>130</v>
      </c>
      <c r="B131" t="s">
        <v>38</v>
      </c>
      <c r="C131" s="24" t="s">
        <v>69</v>
      </c>
      <c r="D131" s="26">
        <v>1</v>
      </c>
      <c r="E131" s="25"/>
      <c r="F131" t="s">
        <v>70</v>
      </c>
    </row>
    <row r="132" spans="4:5" ht="12.75">
      <c r="D132" s="23" t="s">
        <v>155</v>
      </c>
      <c r="E132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Owner</cp:lastModifiedBy>
  <dcterms:created xsi:type="dcterms:W3CDTF">2016-05-04T17:32:37Z</dcterms:created>
  <dcterms:modified xsi:type="dcterms:W3CDTF">2019-10-13T04:18:39Z</dcterms:modified>
  <cp:category/>
  <cp:version/>
  <cp:contentType/>
  <cp:contentStatus/>
</cp:coreProperties>
</file>